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19\Web CityByInd\"/>
    </mc:Choice>
  </mc:AlternateContent>
  <xr:revisionPtr revIDLastSave="0" documentId="13_ncr:1_{C3FD18E1-8BDF-493E-9A17-202C388669FB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INTERNATIONAL FALLS CITY BY IND" sheetId="1" r:id="rId1"/>
  </sheets>
  <definedNames>
    <definedName name="INTERNATIONAL_FALLS_CITY_BY_IND">'INTERNATIONAL FALLS CITY BY IND'!$A$1:$I$23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4" i="1" l="1"/>
  <c r="H24" i="1"/>
  <c r="G24" i="1"/>
  <c r="F24" i="1"/>
  <c r="E24" i="1"/>
  <c r="D24" i="1"/>
</calcChain>
</file>

<file path=xl/sharedStrings.xml><?xml version="1.0" encoding="utf-8"?>
<sst xmlns="http://schemas.openxmlformats.org/spreadsheetml/2006/main" count="75" uniqueCount="33">
  <si>
    <t>YEAR</t>
  </si>
  <si>
    <t>CITY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</si>
  <si>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</si>
  <si>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</si>
  <si>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</si>
  <si>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</si>
  <si>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</si>
  <si>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</si>
  <si>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</si>
  <si>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2019</t>
  </si>
  <si>
    <t>INTERNATIONAL FALLS</t>
  </si>
  <si>
    <t>238 CONSTRUCT -SPECIAL TRADES</t>
  </si>
  <si>
    <t>339 MFG -MISC</t>
  </si>
  <si>
    <t>441 RETL -VEHICLES, PARTS</t>
  </si>
  <si>
    <t>444 RETL -BUILDING MATERIAL</t>
  </si>
  <si>
    <t>445 RETL -FOOD BEVERAGE STORE</t>
  </si>
  <si>
    <t>447 RETL -GASOLINE STATIONS</t>
  </si>
  <si>
    <t>448 RETL -CLOTHING, ACCESSORY</t>
  </si>
  <si>
    <t>451 RETL -LEISURE GOODS</t>
  </si>
  <si>
    <t>452 RETL -GENERAL MERCHANDISE</t>
  </si>
  <si>
    <t>453 RETL -MISC STORE RETAILER</t>
  </si>
  <si>
    <t>454 RETL -NONSTORE RETAILERS</t>
  </si>
  <si>
    <t>532 RENTAL, LEASING SERVICES</t>
  </si>
  <si>
    <t>541 PROF,SCIENTIFIC,TECH SERV</t>
  </si>
  <si>
    <t>561 ADMIN, SUPPORT SERVICES</t>
  </si>
  <si>
    <t>621 HEALTH -AMBULATORY CARE</t>
  </si>
  <si>
    <t>713 AMUSEMENT, GAMBLING, RECR</t>
  </si>
  <si>
    <t>721 ACCOMMODATION</t>
  </si>
  <si>
    <t>722 FOOD SERV, DRNKING PLACES</t>
  </si>
  <si>
    <t>811 REPAIR, MAINTENANCE</t>
  </si>
  <si>
    <t>812 PERSONAL, LAUNDRY SERVICE</t>
  </si>
  <si>
    <t>813 RELIGIOUS,CIVIC,PROF ORGS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</si>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</sst>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4"/>
  <sheetViews>
    <sheetView tabSelected="1" view="pageLayout" zoomScaleNormal="100" workbookViewId="0"/>
  </sheetViews>
  <sheetFormatPr defaultRowHeight="11.4" x14ac:dyDescent="0.2"/>
  <cols>
    <col min="1" max="1" width="5.21875" style="1" bestFit="1" customWidth="1"/>
    <col min="2" max="2" width="18.88671875" style="1" bestFit="1" customWidth="1"/>
    <col min="3" max="3" width="30.109375" style="1" bestFit="1" customWidth="1"/>
    <col min="4" max="4" width="12.6640625" style="2" bestFit="1" customWidth="1"/>
    <col min="5" max="5" width="14.21875" style="2" bestFit="1" customWidth="1"/>
    <col min="6" max="6" width="9.77734375" style="2" bestFit="1" customWidth="1"/>
    <col min="7" max="7" width="7.88671875" style="2" bestFit="1" customWidth="1"/>
    <col min="8" max="8" width="10" style="2" bestFit="1" customWidth="1"/>
    <col min="9" max="9" width="9.33203125" style="3" bestFit="1" customWidth="1"/>
    <col min="10" max="16384" width="8.88671875" style="1"/>
  </cols>
  <sheetData>
    <row r="1" spans="1:9" s="4" customFormat="1" ht="12" x14ac:dyDescent="0.25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21333678</v>
      </c>
      <c r="E2" s="2">
        <v>60141</v>
      </c>
      <c r="F2" s="2">
        <v>4136</v>
      </c>
      <c r="G2" s="2">
        <v>2183</v>
      </c>
      <c r="H2" s="2">
        <v>6319</v>
      </c>
      <c r="I2" s="3">
        <v>4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31008688</v>
      </c>
      <c r="E3" s="2">
        <v>1968</v>
      </c>
      <c r="F3" s="2">
        <v>135</v>
      </c>
      <c r="G3" s="2">
        <v>1128</v>
      </c>
      <c r="H3" s="2">
        <v>1263</v>
      </c>
      <c r="I3" s="3">
        <v>4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7684833</v>
      </c>
      <c r="E4" s="2">
        <v>3388720</v>
      </c>
      <c r="F4" s="2">
        <v>240470</v>
      </c>
      <c r="G4" s="2">
        <v>1031</v>
      </c>
      <c r="H4" s="2">
        <v>241501</v>
      </c>
      <c r="I4" s="3">
        <v>5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30264237</v>
      </c>
      <c r="E5" s="2">
        <v>25718471</v>
      </c>
      <c r="F5" s="2">
        <v>1768144</v>
      </c>
      <c r="G5" s="2">
        <v>6977</v>
      </c>
      <c r="H5" s="2">
        <v>1775121</v>
      </c>
      <c r="I5" s="3">
        <v>4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34147927</v>
      </c>
      <c r="E6" s="2">
        <v>8145955</v>
      </c>
      <c r="F6" s="2">
        <v>660374</v>
      </c>
      <c r="G6" s="2">
        <v>142</v>
      </c>
      <c r="H6" s="2">
        <v>660516</v>
      </c>
      <c r="I6" s="3">
        <v>5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20800569</v>
      </c>
      <c r="E7" s="2">
        <v>3682813</v>
      </c>
      <c r="F7" s="2">
        <v>261522</v>
      </c>
      <c r="G7" s="2">
        <v>2581</v>
      </c>
      <c r="H7" s="2">
        <v>264103</v>
      </c>
      <c r="I7" s="3">
        <v>10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1077070</v>
      </c>
      <c r="E8" s="2">
        <v>552516</v>
      </c>
      <c r="F8" s="2">
        <v>37983</v>
      </c>
      <c r="G8" s="2">
        <v>0</v>
      </c>
      <c r="H8" s="2">
        <v>37983</v>
      </c>
      <c r="I8" s="3">
        <v>7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3185205</v>
      </c>
      <c r="E9" s="2">
        <v>1955492</v>
      </c>
      <c r="F9" s="2">
        <v>134439</v>
      </c>
      <c r="G9" s="2">
        <v>23</v>
      </c>
      <c r="H9" s="2">
        <v>134462</v>
      </c>
      <c r="I9" s="3">
        <v>8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11839666</v>
      </c>
      <c r="E10" s="2">
        <v>6474524</v>
      </c>
      <c r="F10" s="2">
        <v>445123</v>
      </c>
      <c r="G10" s="2">
        <v>2675</v>
      </c>
      <c r="H10" s="2">
        <v>447798</v>
      </c>
      <c r="I10" s="3">
        <v>8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11006913</v>
      </c>
      <c r="E11" s="2">
        <v>3685915</v>
      </c>
      <c r="F11" s="2">
        <v>253405</v>
      </c>
      <c r="G11" s="2">
        <v>1793</v>
      </c>
      <c r="H11" s="2">
        <v>255198</v>
      </c>
      <c r="I11" s="3">
        <v>24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481286</v>
      </c>
      <c r="E12" s="2">
        <v>145531</v>
      </c>
      <c r="F12" s="2">
        <v>10006</v>
      </c>
      <c r="G12" s="2">
        <v>758</v>
      </c>
      <c r="H12" s="2">
        <v>10764</v>
      </c>
      <c r="I12" s="3">
        <v>4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342857</v>
      </c>
      <c r="E13" s="2">
        <v>196887</v>
      </c>
      <c r="F13" s="2">
        <v>13535</v>
      </c>
      <c r="G13" s="2">
        <v>0</v>
      </c>
      <c r="H13" s="2">
        <v>13535</v>
      </c>
      <c r="I13" s="3">
        <v>6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2190157</v>
      </c>
      <c r="E14" s="2">
        <v>529521</v>
      </c>
      <c r="F14" s="2">
        <v>36405</v>
      </c>
      <c r="G14" s="2">
        <v>257</v>
      </c>
      <c r="H14" s="2">
        <v>36662</v>
      </c>
      <c r="I14" s="3">
        <v>7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720645</v>
      </c>
      <c r="E15" s="2">
        <v>167012</v>
      </c>
      <c r="F15" s="2">
        <v>11486</v>
      </c>
      <c r="G15" s="2">
        <v>4350</v>
      </c>
      <c r="H15" s="2">
        <v>15836</v>
      </c>
      <c r="I15" s="3">
        <v>9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605262</v>
      </c>
      <c r="E16" s="2">
        <v>79601</v>
      </c>
      <c r="F16" s="2">
        <v>5473</v>
      </c>
      <c r="G16" s="2">
        <v>0</v>
      </c>
      <c r="H16" s="2">
        <v>5473</v>
      </c>
      <c r="I16" s="3">
        <v>7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328044</v>
      </c>
      <c r="E17" s="2">
        <v>204065</v>
      </c>
      <c r="F17" s="2">
        <v>15688</v>
      </c>
      <c r="G17" s="2">
        <v>0</v>
      </c>
      <c r="H17" s="2">
        <v>15688</v>
      </c>
      <c r="I17" s="3">
        <v>4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4938425</v>
      </c>
      <c r="E18" s="2">
        <v>4006102</v>
      </c>
      <c r="F18" s="2">
        <v>275420</v>
      </c>
      <c r="G18" s="2">
        <v>0</v>
      </c>
      <c r="H18" s="2">
        <v>275420</v>
      </c>
      <c r="I18" s="3">
        <v>9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20903219</v>
      </c>
      <c r="E19" s="2">
        <v>19636916</v>
      </c>
      <c r="F19" s="2">
        <v>1382132</v>
      </c>
      <c r="G19" s="2">
        <v>38699</v>
      </c>
      <c r="H19" s="2">
        <v>1420831</v>
      </c>
      <c r="I19" s="3">
        <v>18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5090651</v>
      </c>
      <c r="E20" s="2">
        <v>1627093</v>
      </c>
      <c r="F20" s="2">
        <v>111863</v>
      </c>
      <c r="G20" s="2">
        <v>91</v>
      </c>
      <c r="H20" s="2">
        <v>111954</v>
      </c>
      <c r="I20" s="3">
        <v>13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1235980</v>
      </c>
      <c r="E21" s="2">
        <v>122002</v>
      </c>
      <c r="F21" s="2">
        <v>8389</v>
      </c>
      <c r="G21" s="2">
        <v>110</v>
      </c>
      <c r="H21" s="2">
        <v>8499</v>
      </c>
      <c r="I21" s="3">
        <v>14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777635</v>
      </c>
      <c r="E22" s="2">
        <v>326828</v>
      </c>
      <c r="F22" s="2">
        <v>28732</v>
      </c>
      <c r="G22" s="2">
        <v>0</v>
      </c>
      <c r="H22" s="2">
        <v>28732</v>
      </c>
      <c r="I22" s="3">
        <v>6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84731581</v>
      </c>
      <c r="E23" s="2">
        <v>2525530</v>
      </c>
      <c r="F23" s="2">
        <v>173747</v>
      </c>
      <c r="G23" s="2">
        <v>101790</v>
      </c>
      <c r="H23" s="2">
        <v>275537</v>
      </c>
      <c r="I23" s="3">
        <v>36</v>
      </c>
    </row>
    <row r="24" spans="1:9" x14ac:dyDescent="0.2">
      <c r="D24" s="2">
        <f>SUM($D$2:D23)</f>
        <v>294694528</v>
      </c>
      <c r="E24" s="2">
        <f>SUM($E$2:E23)</f>
        <v>83233603</v>
      </c>
      <c r="F24" s="2">
        <f>SUM($F$2:F23)</f>
        <v>5878607</v>
      </c>
      <c r="G24" s="2">
        <f>SUM($G$2:G23)</f>
        <v>164588</v>
      </c>
      <c r="H24" s="2">
        <f>SUM($H$2:H23)</f>
        <v>6043195</v>
      </c>
      <c r="I24" s="3">
        <f>SUM($I$2:I23)</f>
        <v>212</v>
      </c>
    </row>
  </sheetData>
  <printOptions horizontalCentered="1"/>
  <pageMargins left="0.5" right="0.5" top="1" bottom="0.5" header="0.5" footer="0.25"/>
  <pageSetup fitToHeight="150" orientation="landscape" r:id="rId1"/>
  <headerFooter alignWithMargins="0">
    <oddHeader>&amp;C&amp;"Arial,Bold"&amp;9MINNESOTA SALES AND USE TAX STATISTICS
INTERNATIONAL FALLS CITY BY INDUSTRY 2019.XLSX&amp;R&amp;"Arial,Regular"&amp;9&amp;P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INTERNATIONAL FALLS CITY BY IND</vt:lpstr>
      <vt:lpstr>INTERNATIONAL_FALLS_CITY_BY_IND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Trevor Clayton</cp:lastModifiedBy>
  <cp:lastPrinted>2021-03-04T14:42:37Z</cp:lastPrinted>
  <dcterms:created xsi:type="dcterms:W3CDTF">2011-02-11T15:45:55Z</dcterms:created>
  <dcterms:modified xsi:type="dcterms:W3CDTF">2021-03-04T14:42:49Z</dcterms:modified>
</cp:coreProperties>
</file>