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SDas\SALES TAX\SALES TAX 2024\Web CityByInd\"/>
    </mc:Choice>
  </mc:AlternateContent>
  <xr:revisionPtr revIDLastSave="0" documentId="13_ncr:1_{9036D86F-99FC-47FF-9A9D-783244C78B7B}" xr6:coauthVersionLast="47" xr6:coauthVersionMax="47" xr10:uidLastSave="{00000000-0000-0000-0000-000000000000}"/>
  <bookViews>
    <workbookView xWindow="-23148" yWindow="2304" windowWidth="23256" windowHeight="12456" xr2:uid="{00000000-000D-0000-FFFF-FFFF00000000}"/>
  </bookViews>
  <sheets>
    <sheet name="WORTHINGTON CITY BY INDUSTRY 20" sheetId="1" r:id="rId1"/>
  </sheets>
  <definedNames>
    <definedName name="WORTHINGTON_CITY_BY_INDUSTRY_20">'WORTHINGTON CITY BY INDUSTRY 20'!$A$1:$I$24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5" i="1" l="1"/>
  <c r="H25" i="1"/>
  <c r="G25" i="1"/>
  <c r="F25" i="1"/>
  <c r="E25" i="1"/>
  <c r="D25" i="1"/>
</calcChain>
</file>

<file path=xl/sharedStrings.xml><?xml version="1.0" encoding="utf-8"?>
<sst xmlns="http://schemas.openxmlformats.org/spreadsheetml/2006/main" count="78" uniqueCount="34">
  <si>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</si>
  <si>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</si>
  <si>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</si>
  <si>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</si>
  <si>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</si>
  <si>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</si>
  <si>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</si>
  <si>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</si>
  <si>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</si>
  <si>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2024</t>
  </si>
  <si>
    <t>WORTHINGTON</t>
  </si>
  <si>
    <t>238 CONSTRUCT -SPECIAL TRADES</t>
  </si>
  <si>
    <t>423 WHOLESALE -DURABLE</t>
  </si>
  <si>
    <t>441 RETL -VEHICLES, PARTS</t>
  </si>
  <si>
    <t>444 RETL -BUILDING MATERIAL</t>
  </si>
  <si>
    <t>445 RETL -FOOD BEVERAGE</t>
  </si>
  <si>
    <t>449 RETL -FURNITURE, ELECTRONICS, APPLIANCES</t>
  </si>
  <si>
    <t>454 RETL -NONSTORE RETAILERS</t>
  </si>
  <si>
    <t>456 RETL -HEALTH, PERSONAL</t>
  </si>
  <si>
    <t>457 RETL -GASOLINE STATIONS</t>
  </si>
  <si>
    <t>458 RETL -CLOTHING, ACCESSORY</t>
  </si>
  <si>
    <t>459 RETL -LEISURE GOODS, ALL OTHER MISECELLANEOUS RETAILERS</t>
  </si>
  <si>
    <t>484 TRANSPORTATION -TRUCK</t>
  </si>
  <si>
    <t>522 CREDIT INTERMEDIATION</t>
  </si>
  <si>
    <t>541 PROF,SCIENTIFIC,TECH SERV</t>
  </si>
  <si>
    <t>561 ADMIN, SUPPORT SERVICES</t>
  </si>
  <si>
    <t>621 HEALTH -AMBULATORY CARE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</si>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</sst>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5"/>
  <sheetViews>
    <sheetView tabSelected="1" view="pageLayout" zoomScaleNormal="100" workbookViewId="0"/>
  </sheetViews>
  <sheetFormatPr defaultRowHeight="12" x14ac:dyDescent="0.2"/>
  <cols>
    <col min="1" max="1" width="5.42578125" style="1" bestFit="1" customWidth="1"/>
    <col min="2" max="2" width="14.140625" style="1" bestFit="1" customWidth="1"/>
    <col min="3" max="3" width="61.85546875" style="1" bestFit="1" customWidth="1"/>
    <col min="4" max="4" width="13" style="2" customWidth="1"/>
    <col min="5" max="5" width="14.7109375" style="2" bestFit="1" customWidth="1"/>
    <col min="6" max="6" width="10.85546875" style="2" bestFit="1" customWidth="1"/>
    <col min="7" max="7" width="8.42578125" style="2" bestFit="1" customWidth="1"/>
    <col min="8" max="8" width="10.85546875" style="2" bestFit="1" customWidth="1"/>
    <col min="9" max="9" width="9.57031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9359055</v>
      </c>
      <c r="E2" s="2">
        <v>232068</v>
      </c>
      <c r="F2" s="2">
        <v>15957</v>
      </c>
      <c r="G2" s="2">
        <v>1124</v>
      </c>
      <c r="H2" s="2">
        <v>17081</v>
      </c>
      <c r="I2" s="3">
        <v>10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39153457</v>
      </c>
      <c r="E3" s="2">
        <v>8346086</v>
      </c>
      <c r="F3" s="2">
        <v>573792</v>
      </c>
      <c r="G3" s="2">
        <v>6645</v>
      </c>
      <c r="H3" s="2">
        <v>580458</v>
      </c>
      <c r="I3" s="3">
        <v>10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119758612</v>
      </c>
      <c r="E4" s="2">
        <v>11228825</v>
      </c>
      <c r="F4" s="2">
        <v>774076</v>
      </c>
      <c r="G4" s="2">
        <v>41861</v>
      </c>
      <c r="H4" s="2">
        <v>816222</v>
      </c>
      <c r="I4" s="3">
        <v>12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15773645</v>
      </c>
      <c r="E5" s="2">
        <v>12503292</v>
      </c>
      <c r="F5" s="2">
        <v>859601</v>
      </c>
      <c r="G5" s="2">
        <v>5277</v>
      </c>
      <c r="H5" s="2">
        <v>864878</v>
      </c>
      <c r="I5" s="3">
        <v>5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95819195</v>
      </c>
      <c r="E6" s="2">
        <v>27293246</v>
      </c>
      <c r="F6" s="2">
        <v>2011020</v>
      </c>
      <c r="G6" s="2">
        <v>30087</v>
      </c>
      <c r="H6" s="2">
        <v>2041107</v>
      </c>
      <c r="I6" s="3">
        <v>15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15256846</v>
      </c>
      <c r="E7" s="2">
        <v>14768874</v>
      </c>
      <c r="F7" s="2">
        <v>1015358</v>
      </c>
      <c r="G7" s="2">
        <v>76</v>
      </c>
      <c r="H7" s="2">
        <v>1016494</v>
      </c>
      <c r="I7" s="3">
        <v>11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250885</v>
      </c>
      <c r="E8" s="2">
        <v>114657</v>
      </c>
      <c r="F8" s="2">
        <v>7883</v>
      </c>
      <c r="G8" s="2">
        <v>62</v>
      </c>
      <c r="H8" s="2">
        <v>7945</v>
      </c>
      <c r="I8" s="3">
        <v>5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12485549</v>
      </c>
      <c r="E9" s="2">
        <v>1915081</v>
      </c>
      <c r="F9" s="2">
        <v>131664</v>
      </c>
      <c r="G9" s="2">
        <v>73</v>
      </c>
      <c r="H9" s="2">
        <v>131737</v>
      </c>
      <c r="I9" s="3">
        <v>8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91686662</v>
      </c>
      <c r="E10" s="2">
        <v>15004755</v>
      </c>
      <c r="F10" s="2">
        <v>1032895</v>
      </c>
      <c r="G10" s="2">
        <v>19927</v>
      </c>
      <c r="H10" s="2">
        <v>1052895</v>
      </c>
      <c r="I10" s="3">
        <v>16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3205977</v>
      </c>
      <c r="E11" s="2">
        <v>942781</v>
      </c>
      <c r="F11" s="2">
        <v>64993</v>
      </c>
      <c r="G11" s="2">
        <v>110</v>
      </c>
      <c r="H11" s="2">
        <v>65103</v>
      </c>
      <c r="I11" s="3">
        <v>16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6580631</v>
      </c>
      <c r="E12" s="2">
        <v>2916536</v>
      </c>
      <c r="F12" s="2">
        <v>208394</v>
      </c>
      <c r="G12" s="2">
        <v>132</v>
      </c>
      <c r="H12" s="2">
        <v>208526</v>
      </c>
      <c r="I12" s="3">
        <v>21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2726341</v>
      </c>
      <c r="E13" s="2">
        <v>143887</v>
      </c>
      <c r="F13" s="2">
        <v>9892</v>
      </c>
      <c r="G13" s="2">
        <v>80558</v>
      </c>
      <c r="H13" s="2">
        <v>90450</v>
      </c>
      <c r="I13" s="3">
        <v>4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2678663</v>
      </c>
      <c r="E14" s="2">
        <v>673466</v>
      </c>
      <c r="F14" s="2">
        <v>46302</v>
      </c>
      <c r="G14" s="2">
        <v>507</v>
      </c>
      <c r="H14" s="2">
        <v>46809</v>
      </c>
      <c r="I14" s="3">
        <v>4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9151219</v>
      </c>
      <c r="E15" s="2">
        <v>1466082</v>
      </c>
      <c r="F15" s="2">
        <v>100795</v>
      </c>
      <c r="G15" s="2">
        <v>33</v>
      </c>
      <c r="H15" s="2">
        <v>100828</v>
      </c>
      <c r="I15" s="3">
        <v>10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268162</v>
      </c>
      <c r="E16" s="2">
        <v>217041</v>
      </c>
      <c r="F16" s="2">
        <v>15112</v>
      </c>
      <c r="G16" s="2">
        <v>0</v>
      </c>
      <c r="H16" s="2">
        <v>15112</v>
      </c>
      <c r="I16" s="3">
        <v>12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7576576</v>
      </c>
      <c r="E17" s="2">
        <v>262020</v>
      </c>
      <c r="F17" s="2">
        <v>18016</v>
      </c>
      <c r="G17" s="2">
        <v>8172</v>
      </c>
      <c r="H17" s="2">
        <v>26188</v>
      </c>
      <c r="I17" s="3">
        <v>15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2698629</v>
      </c>
      <c r="E18" s="2">
        <v>2505927</v>
      </c>
      <c r="F18" s="2">
        <v>181583</v>
      </c>
      <c r="G18" s="2">
        <v>5195</v>
      </c>
      <c r="H18" s="2">
        <v>186778</v>
      </c>
      <c r="I18" s="3">
        <v>6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6305718</v>
      </c>
      <c r="E19" s="2">
        <v>5981868</v>
      </c>
      <c r="F19" s="2">
        <v>411252</v>
      </c>
      <c r="G19" s="2">
        <v>144</v>
      </c>
      <c r="H19" s="2">
        <v>411396</v>
      </c>
      <c r="I19" s="3">
        <v>6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25201587</v>
      </c>
      <c r="E20" s="2">
        <v>24059501</v>
      </c>
      <c r="F20" s="2">
        <v>1675301</v>
      </c>
      <c r="G20" s="2">
        <v>17138</v>
      </c>
      <c r="H20" s="2">
        <v>1692439</v>
      </c>
      <c r="I20" s="3">
        <v>37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23572872</v>
      </c>
      <c r="E21" s="2">
        <v>12505279</v>
      </c>
      <c r="F21" s="2">
        <v>864302</v>
      </c>
      <c r="G21" s="2">
        <v>10593</v>
      </c>
      <c r="H21" s="2">
        <v>874926</v>
      </c>
      <c r="I21" s="3">
        <v>21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2993220</v>
      </c>
      <c r="E22" s="2">
        <v>681733</v>
      </c>
      <c r="F22" s="2">
        <v>46873</v>
      </c>
      <c r="G22" s="2">
        <v>165</v>
      </c>
      <c r="H22" s="2">
        <v>47038</v>
      </c>
      <c r="I22" s="3">
        <v>28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673951</v>
      </c>
      <c r="E23" s="2">
        <v>457845</v>
      </c>
      <c r="F23" s="2">
        <v>36600</v>
      </c>
      <c r="G23" s="2">
        <v>245</v>
      </c>
      <c r="H23" s="2">
        <v>36845</v>
      </c>
      <c r="I23" s="3">
        <v>8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292918672</v>
      </c>
      <c r="E24" s="2">
        <v>40100671</v>
      </c>
      <c r="F24" s="2">
        <v>2762716</v>
      </c>
      <c r="G24" s="2">
        <v>67984</v>
      </c>
      <c r="H24" s="2">
        <v>2830700</v>
      </c>
      <c r="I24" s="3">
        <v>37</v>
      </c>
    </row>
    <row r="25" spans="1:9" x14ac:dyDescent="0.2">
      <c r="D25" s="2">
        <f>SUM($D$2:D24)</f>
        <v>786096124</v>
      </c>
      <c r="E25" s="2">
        <f>SUM($E$2:E24)</f>
        <v>184321521</v>
      </c>
      <c r="F25" s="2">
        <f>SUM($F$2:F24)</f>
        <v>12864377</v>
      </c>
      <c r="G25" s="2">
        <f>SUM($G$2:G24)</f>
        <v>296108</v>
      </c>
      <c r="H25" s="2">
        <f>SUM($H$2:H24)</f>
        <v>13161955</v>
      </c>
      <c r="I25" s="3">
        <f>SUM($I$2:I24)</f>
        <v>317</v>
      </c>
    </row>
  </sheetData>
  <printOptions horizontalCentered="1"/>
  <pageMargins left="0.5" right="0.5" top="1" bottom="0.5" header="0.5" footer="0.25"/>
  <pageSetup scale="85" fitToHeight="150" orientation="landscape" r:id="rId1"/>
  <headerFooter alignWithMargins="0">
    <oddHeader>&amp;C&amp;"Arial,Bold"&amp;9MINNESOTA SALES AND USE TAX STATISTICS
WORTHINGTON CITY BY INDUSTRY 2024.XLSX&amp;R&amp;"Arial,Regular"&amp;9&amp;P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WORTHINGTON CITY BY INDUSTRY 20</vt:lpstr>
      <vt:lpstr>WORTHINGTON_CITY_BY_INDUSTRY_20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Das, Sonia (MDOR)</cp:lastModifiedBy>
  <cp:lastPrinted>2026-02-10T19:10:15Z</cp:lastPrinted>
  <dcterms:created xsi:type="dcterms:W3CDTF">2026-02-06T18:24:39Z</dcterms:created>
  <dcterms:modified xsi:type="dcterms:W3CDTF">2026-02-10T19:10:21Z</dcterms:modified>
</cp:coreProperties>
</file>