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15ED62B5-ADAA-47EB-9B5F-2F09C488C9BC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THIEF RIVER FALLS CITY BY INDUS" sheetId="1" r:id="rId1"/>
  </sheets>
  <definedNames>
    <definedName name="THIEF_RIVER_FALLS_CITY_BY_INDUS">'THIEF RIVER FALLS CITY BY INDUS'!$A$1:$I$24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<sst xmlns="http://schemas.openxmlformats.org/spreadsheetml/2006/main" count="78" uniqueCount="34">
  <si>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</si>
  <si>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</si>
  <si>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</si>
  <si>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</si>
  <si>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</si>
  <si>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</si>
  <si>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</si>
  <si>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</si>
  <si>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</si>
  <si>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</si>
  <si>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THIEF RIVER FALLS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</si>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</sst>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7.28515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23418</v>
      </c>
      <c r="E2" s="2">
        <v>23418</v>
      </c>
      <c r="F2" s="2">
        <v>1611</v>
      </c>
      <c r="G2" s="2">
        <v>0</v>
      </c>
      <c r="H2" s="2">
        <v>1611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98665299</v>
      </c>
      <c r="E3" s="2">
        <v>8746151</v>
      </c>
      <c r="F3" s="2">
        <v>601298</v>
      </c>
      <c r="G3" s="2">
        <v>295670</v>
      </c>
      <c r="H3" s="2">
        <v>899018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38205604</v>
      </c>
      <c r="E4" s="2">
        <v>7705748</v>
      </c>
      <c r="F4" s="2">
        <v>530301</v>
      </c>
      <c r="G4" s="2">
        <v>8076</v>
      </c>
      <c r="H4" s="2">
        <v>538377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12278168</v>
      </c>
      <c r="E5" s="2">
        <v>10654525</v>
      </c>
      <c r="F5" s="2">
        <v>732497</v>
      </c>
      <c r="G5" s="2">
        <v>4681</v>
      </c>
      <c r="H5" s="2">
        <v>737178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38920604</v>
      </c>
      <c r="E6" s="2">
        <v>12035454</v>
      </c>
      <c r="F6" s="2">
        <v>949092</v>
      </c>
      <c r="G6" s="2">
        <v>504</v>
      </c>
      <c r="H6" s="2">
        <v>949596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6439187</v>
      </c>
      <c r="E7" s="2">
        <v>6036614</v>
      </c>
      <c r="F7" s="2">
        <v>415014</v>
      </c>
      <c r="G7" s="2">
        <v>1196</v>
      </c>
      <c r="H7" s="2">
        <v>416210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391035</v>
      </c>
      <c r="E8" s="2">
        <v>6855</v>
      </c>
      <c r="F8" s="2">
        <v>471</v>
      </c>
      <c r="G8" s="2">
        <v>0</v>
      </c>
      <c r="H8" s="2">
        <v>471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101898519</v>
      </c>
      <c r="E9" s="2">
        <v>47093018</v>
      </c>
      <c r="F9" s="2">
        <v>3237649</v>
      </c>
      <c r="G9" s="2">
        <v>47576</v>
      </c>
      <c r="H9" s="2">
        <v>3285225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836059</v>
      </c>
      <c r="E10" s="2">
        <v>5557</v>
      </c>
      <c r="F10" s="2">
        <v>383</v>
      </c>
      <c r="G10" s="2">
        <v>54</v>
      </c>
      <c r="H10" s="2">
        <v>437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11893813</v>
      </c>
      <c r="E11" s="2">
        <v>2695522</v>
      </c>
      <c r="F11" s="2">
        <v>192281</v>
      </c>
      <c r="G11" s="2">
        <v>632</v>
      </c>
      <c r="H11" s="2">
        <v>192913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2558579</v>
      </c>
      <c r="E12" s="2">
        <v>1122229</v>
      </c>
      <c r="F12" s="2">
        <v>77157</v>
      </c>
      <c r="G12" s="2">
        <v>91</v>
      </c>
      <c r="H12" s="2">
        <v>77248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3111417</v>
      </c>
      <c r="E13" s="2">
        <v>2558853</v>
      </c>
      <c r="F13" s="2">
        <v>202172</v>
      </c>
      <c r="G13" s="2">
        <v>36</v>
      </c>
      <c r="H13" s="2">
        <v>202208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2237587</v>
      </c>
      <c r="E14" s="2">
        <v>1012890</v>
      </c>
      <c r="F14" s="2">
        <v>69634</v>
      </c>
      <c r="G14" s="2">
        <v>52</v>
      </c>
      <c r="H14" s="2">
        <v>69686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1867658</v>
      </c>
      <c r="E15" s="2">
        <v>649782</v>
      </c>
      <c r="F15" s="2">
        <v>44673</v>
      </c>
      <c r="G15" s="2">
        <v>800</v>
      </c>
      <c r="H15" s="2">
        <v>45473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16333778</v>
      </c>
      <c r="E16" s="2">
        <v>790700</v>
      </c>
      <c r="F16" s="2">
        <v>54362</v>
      </c>
      <c r="G16" s="2">
        <v>1792</v>
      </c>
      <c r="H16" s="2">
        <v>56154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797717</v>
      </c>
      <c r="E17" s="2">
        <v>518879</v>
      </c>
      <c r="F17" s="2">
        <v>35935</v>
      </c>
      <c r="G17" s="2">
        <v>0</v>
      </c>
      <c r="H17" s="2">
        <v>35935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1864636</v>
      </c>
      <c r="E18" s="2">
        <v>1784787</v>
      </c>
      <c r="F18" s="2">
        <v>132576</v>
      </c>
      <c r="G18" s="2">
        <v>0</v>
      </c>
      <c r="H18" s="2">
        <v>132576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4683034</v>
      </c>
      <c r="E19" s="2">
        <v>3481847</v>
      </c>
      <c r="F19" s="2">
        <v>239377</v>
      </c>
      <c r="G19" s="2">
        <v>9061</v>
      </c>
      <c r="H19" s="2">
        <v>248438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25119247</v>
      </c>
      <c r="E20" s="2">
        <v>24216537</v>
      </c>
      <c r="F20" s="2">
        <v>1701879</v>
      </c>
      <c r="G20" s="2">
        <v>2476</v>
      </c>
      <c r="H20" s="2">
        <v>1704355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4564607</v>
      </c>
      <c r="E21" s="2">
        <v>2165112</v>
      </c>
      <c r="F21" s="2">
        <v>148853</v>
      </c>
      <c r="G21" s="2">
        <v>710</v>
      </c>
      <c r="H21" s="2">
        <v>149563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3811639</v>
      </c>
      <c r="E22" s="2">
        <v>753485</v>
      </c>
      <c r="F22" s="2">
        <v>51803</v>
      </c>
      <c r="G22" s="2">
        <v>105</v>
      </c>
      <c r="H22" s="2">
        <v>51908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1519383</v>
      </c>
      <c r="E23" s="2">
        <v>1317282</v>
      </c>
      <c r="F23" s="2">
        <v>117000</v>
      </c>
      <c r="G23" s="2">
        <v>1255</v>
      </c>
      <c r="H23" s="2">
        <v>118255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298404504</v>
      </c>
      <c r="E24" s="2">
        <v>27275711</v>
      </c>
      <c r="F24" s="2">
        <v>1877679</v>
      </c>
      <c r="G24" s="2">
        <v>71927</v>
      </c>
      <c r="H24" s="2">
        <v>1949607</v>
      </c>
      <c r="I24" s="3">
        <v>40</v>
      </c>
    </row>
    <row r="25" spans="1:9" x14ac:dyDescent="0.2">
      <c r="D25" s="2">
        <f>SUM($D$2:D24)</f>
        <v>676425492</v>
      </c>
      <c r="E25" s="2">
        <f>SUM($E$2:E24)</f>
        <v>162650956</v>
      </c>
      <c r="F25" s="2">
        <f>SUM($F$2:F24)</f>
        <v>11413697</v>
      </c>
      <c r="G25" s="2">
        <f>SUM($G$2:G24)</f>
        <v>446694</v>
      </c>
      <c r="H25" s="2">
        <f>SUM($H$2:H24)</f>
        <v>11862442</v>
      </c>
      <c r="I25" s="3">
        <f>SUM($I$2:I24)</f>
        <v>235</v>
      </c>
    </row>
  </sheetData>
  <printOptions horizontalCentered="1"/>
  <pageMargins left="0.5" right="0.5" top="1" bottom="0.5" header="0.5" footer="0.25"/>
  <pageSetup scale="83" fitToHeight="150" orientation="landscape" r:id="rId1"/>
  <headerFooter alignWithMargins="0">
    <oddHeader>&amp;C&amp;"Arial,Bold"&amp;9MINNESOTA SALES AND USE TAX STATISTICS
THIEF RIVER FALLS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2026-02-10T19:03:23Z</cp:lastPrinted>
  <dcterms:created xsi:type="dcterms:W3CDTF">2026-02-06T18:24:35Z</dcterms:created>
  <dcterms:modified xsi:type="dcterms:W3CDTF">2026-02-10T19:03:31Z</dcterms:modified>
</cp:coreProperties>
</file>