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CCFF0C8F-F224-4554-806F-6BF7344F9ED5}" xr6:coauthVersionLast="47" xr6:coauthVersionMax="47" xr10:uidLastSave="{00000000-0000-0000-0000-000000000000}"/>
  <bookViews>
    <workbookView xWindow="-23148" yWindow="2304" windowWidth="23256" windowHeight="12456" xr2:uid="{00000000-000D-0000-FFFF-FFFF00000000}"/>
  </bookViews>
  <sheets>
    <sheet name="PIPESTONE CITY BY INDUSTRY 2024" sheetId="1" r:id="rId1"/>
  </sheets>
  <definedNames>
    <definedName name="PIPESTONE_CITY_BY_INDUSTRY_2024">'PIPESTONE CITY BY INDUSTRY 2024'!$A$1:$I$15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<sst xmlns="http://schemas.openxmlformats.org/spreadsheetml/2006/main" count="51" uniqueCount="25">
  <si>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</si>
  <si>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</si>
  <si>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</si>
  <si>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</si>
  <si>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</si>
  <si>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</si>
  <si>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</si>
  <si>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</si>
  <si>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</si>
  <si>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</si>
  <si>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PIPESTONE</t>
  </si>
  <si>
    <t>441 RETL -VEHICLES, PARTS</t>
  </si>
  <si>
    <t>445 RETL -FOOD BEVERAGE</t>
  </si>
  <si>
    <t>449 RETL -FURNITURE, ELECTRONICS, APPLIANCES</t>
  </si>
  <si>
    <t>454 RETL -NONSTORE RETAILERS</t>
  </si>
  <si>
    <t>457 RETL -GASOLINE STATIONS</t>
  </si>
  <si>
    <t>458 RETL -CLOTHING, ACCESSORY</t>
  </si>
  <si>
    <t>459 RETL -LEISURE GOODS, ALL OTHER MISECELLANEOUS RETAILERS</t>
  </si>
  <si>
    <t>561 ADMIN, SUPPORT SERVICES</t>
  </si>
  <si>
    <t>621 HEALTH -AMBULATORY CARE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</si>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</sst>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"/>
  <sheetViews>
    <sheetView tabSelected="1" view="pageLayout" zoomScaleNormal="100" workbookViewId="0"/>
  </sheetViews>
  <sheetFormatPr defaultRowHeight="12" x14ac:dyDescent="0.2"/>
  <cols>
    <col min="1" max="1" width="5.42578125" style="1" bestFit="1" customWidth="1"/>
    <col min="2" max="2" width="10.7109375" style="1" bestFit="1" customWidth="1"/>
    <col min="3" max="3" width="61.85546875" style="1" bestFit="1" customWidth="1"/>
    <col min="4" max="4" width="13" style="2" customWidth="1"/>
    <col min="5" max="5" width="14.7109375" style="2" bestFit="1" customWidth="1"/>
    <col min="6" max="6" width="10.140625" style="2" bestFit="1" customWidth="1"/>
    <col min="7" max="7" width="8.140625" style="2" bestFit="1" customWidth="1"/>
    <col min="8" max="8" width="10.28515625" style="2" bestFit="1" customWidth="1"/>
    <col min="9" max="9" width="9.57031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20357539</v>
      </c>
      <c r="E2" s="2">
        <v>2589790</v>
      </c>
      <c r="F2" s="2">
        <v>178050</v>
      </c>
      <c r="G2" s="2">
        <v>1641</v>
      </c>
      <c r="H2" s="2">
        <v>179699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30330775</v>
      </c>
      <c r="E3" s="2">
        <v>6905539</v>
      </c>
      <c r="F3" s="2">
        <v>523226</v>
      </c>
      <c r="G3" s="2">
        <v>1588</v>
      </c>
      <c r="H3" s="2">
        <v>524814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1837905</v>
      </c>
      <c r="E4" s="2">
        <v>1077417</v>
      </c>
      <c r="F4" s="2">
        <v>74074</v>
      </c>
      <c r="G4" s="2">
        <v>12868</v>
      </c>
      <c r="H4" s="2">
        <v>86942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31752</v>
      </c>
      <c r="E5" s="2">
        <v>14392</v>
      </c>
      <c r="F5" s="2">
        <v>991</v>
      </c>
      <c r="G5" s="2">
        <v>3</v>
      </c>
      <c r="H5" s="2">
        <v>994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16069395</v>
      </c>
      <c r="E6" s="2">
        <v>3055318</v>
      </c>
      <c r="F6" s="2">
        <v>210051</v>
      </c>
      <c r="G6" s="2">
        <v>17617</v>
      </c>
      <c r="H6" s="2">
        <v>227668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1317956</v>
      </c>
      <c r="E7" s="2">
        <v>191558</v>
      </c>
      <c r="F7" s="2">
        <v>13168</v>
      </c>
      <c r="G7" s="2">
        <v>77</v>
      </c>
      <c r="H7" s="2">
        <v>13245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7712741</v>
      </c>
      <c r="E8" s="2">
        <v>5742733</v>
      </c>
      <c r="F8" s="2">
        <v>394810</v>
      </c>
      <c r="G8" s="2">
        <v>445</v>
      </c>
      <c r="H8" s="2">
        <v>395255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6950851</v>
      </c>
      <c r="E9" s="2">
        <v>1574702</v>
      </c>
      <c r="F9" s="2">
        <v>108264</v>
      </c>
      <c r="G9" s="2">
        <v>0</v>
      </c>
      <c r="H9" s="2">
        <v>108264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2591160</v>
      </c>
      <c r="E10" s="2">
        <v>31619</v>
      </c>
      <c r="F10" s="2">
        <v>2174</v>
      </c>
      <c r="G10" s="2">
        <v>185</v>
      </c>
      <c r="H10" s="2">
        <v>2359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9522447</v>
      </c>
      <c r="E11" s="2">
        <v>9344627</v>
      </c>
      <c r="F11" s="2">
        <v>650502</v>
      </c>
      <c r="G11" s="2">
        <v>1184</v>
      </c>
      <c r="H11" s="2">
        <v>651686</v>
      </c>
      <c r="I11" s="3">
        <v>12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20637633</v>
      </c>
      <c r="E12" s="2">
        <v>5489595</v>
      </c>
      <c r="F12" s="2">
        <v>377412</v>
      </c>
      <c r="G12" s="2">
        <v>10001</v>
      </c>
      <c r="H12" s="2">
        <v>387421</v>
      </c>
      <c r="I12" s="3">
        <v>17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2347738</v>
      </c>
      <c r="E13" s="2">
        <v>131818</v>
      </c>
      <c r="F13" s="2">
        <v>9063</v>
      </c>
      <c r="G13" s="2">
        <v>182</v>
      </c>
      <c r="H13" s="2">
        <v>9245</v>
      </c>
      <c r="I13" s="3">
        <v>14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432354</v>
      </c>
      <c r="E14" s="2">
        <v>362493</v>
      </c>
      <c r="F14" s="2">
        <v>31247</v>
      </c>
      <c r="G14" s="2">
        <v>0</v>
      </c>
      <c r="H14" s="2">
        <v>31247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105283928</v>
      </c>
      <c r="E15" s="2">
        <v>15867923</v>
      </c>
      <c r="F15" s="2">
        <v>1095503</v>
      </c>
      <c r="G15" s="2">
        <v>6967</v>
      </c>
      <c r="H15" s="2">
        <v>1103063</v>
      </c>
      <c r="I15" s="3">
        <v>46</v>
      </c>
    </row>
    <row r="16" spans="1:9" x14ac:dyDescent="0.2">
      <c r="D16" s="2">
        <f>SUM($D$2:D15)</f>
        <v>225424174</v>
      </c>
      <c r="E16" s="2">
        <f>SUM($E$2:E15)</f>
        <v>52379524</v>
      </c>
      <c r="F16" s="2">
        <f>SUM($F$2:F15)</f>
        <v>3668535</v>
      </c>
      <c r="G16" s="2">
        <f>SUM($G$2:G15)</f>
        <v>52758</v>
      </c>
      <c r="H16" s="2">
        <f>SUM($H$2:H15)</f>
        <v>3721902</v>
      </c>
      <c r="I16" s="3">
        <f>SUM($I$2:I15)</f>
        <v>149</v>
      </c>
    </row>
  </sheetData>
  <printOptions horizontalCentered="1"/>
  <pageMargins left="0.5" right="0.5" top="1" bottom="0.5" header="0.5" footer="0.25"/>
  <pageSetup scale="88" fitToHeight="150" orientation="landscape" r:id="rId1"/>
  <headerFooter alignWithMargins="0">
    <oddHeader>&amp;C&amp;"Arial,Bold"&amp;9MINNESOTA SALES AND USE TAX STATISTICS
PIPESTONE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PIPESTONE CITY BY INDUSTRY 2024</vt:lpstr>
      <vt:lpstr>PIPESTONE_CITY_BY_INDUSTRY_2024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2026-02-10T18:48:52Z</cp:lastPrinted>
  <dcterms:created xsi:type="dcterms:W3CDTF">2026-02-06T18:24:20Z</dcterms:created>
  <dcterms:modified xsi:type="dcterms:W3CDTF">2026-02-10T18:49:03Z</dcterms:modified>
</cp:coreProperties>
</file>