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B08DDF92-1478-4F7D-B8F6-622CC3EF27D8}" xr6:coauthVersionLast="47" xr6:coauthVersionMax="47" xr10:uidLastSave="{00000000-0000-0000-0000-000000000000}"/>
  <bookViews>
    <workbookView xWindow="-23148" yWindow="2304" windowWidth="23256" windowHeight="12456" xr2:uid="{00000000-000D-0000-FFFF-FFFF00000000}"/>
  </bookViews>
  <sheets>
    <sheet name="OTSEGO CITY BY INDUSTRY 2024" sheetId="1" r:id="rId1"/>
  </sheets>
  <definedNames>
    <definedName name="OTSEGO_CITY_BY_INDUSTRY_2024">'OTSEGO CITY BY INDUSTRY 2024'!$A$1:$I$29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" l="1"/>
  <c r="H30" i="1"/>
  <c r="G30" i="1"/>
  <c r="F30" i="1"/>
  <c r="E30" i="1"/>
  <c r="D30" i="1"/>
</calcChain>
</file>

<file path=xl/sharedStrings.xml><?xml version="1.0" encoding="utf-8"?>
<sst xmlns="http://schemas.openxmlformats.org/spreadsheetml/2006/main" count="93" uniqueCount="39">
  <si>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</si>
  <si>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</si>
  <si>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</si>
  <si>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</si>
  <si>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</si>
  <si>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</si>
  <si>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</si>
  <si>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</si>
  <si>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</si>
  <si>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</si>
  <si>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OTSEGO</t>
  </si>
  <si>
    <t>236 CONSTRUCT -BUILDINGS</t>
  </si>
  <si>
    <t>238 CONSTRUCT -SPECIAL TRADES</t>
  </si>
  <si>
    <t>332 MFG -FABRICATED METAL</t>
  </si>
  <si>
    <t>333 MFG -MACHINERY</t>
  </si>
  <si>
    <t>339 MFG -MISC</t>
  </si>
  <si>
    <t>423 WHOLESALE -DURABLE</t>
  </si>
  <si>
    <t>441 RETL -VEHICLES, PARTS</t>
  </si>
  <si>
    <t>444 RETL -BUILDING MATERIAL</t>
  </si>
  <si>
    <t>445 RETL -FOOD BEVERAGE</t>
  </si>
  <si>
    <t>454 RETL -NONSTORE RETAILERS</t>
  </si>
  <si>
    <t>455 RETL -GENERAL MERCHANDISE</t>
  </si>
  <si>
    <t>456 RETL -HEALTH, PERSONAL</t>
  </si>
  <si>
    <t>458 RETL -CLOTHING, ACCESSORY</t>
  </si>
  <si>
    <t>459 RETL -LEISURE GOODS, ALL OTHER MISECELLANEOUS RETAILERS</t>
  </si>
  <si>
    <t>484 TRANSPORTATION -TRUCK</t>
  </si>
  <si>
    <t>524 INSURANCE CARRIERS</t>
  </si>
  <si>
    <t>531 REAL ESTATE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</si>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</sst>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"/>
  <sheetViews>
    <sheetView tabSelected="1" view="pageLayout" zoomScaleNormal="100" workbookViewId="0"/>
  </sheetViews>
  <sheetFormatPr defaultRowHeight="12" x14ac:dyDescent="0.2"/>
  <cols>
    <col min="1" max="1" width="5.42578125" style="1" bestFit="1" customWidth="1"/>
    <col min="2" max="2" width="8.140625" style="1" bestFit="1" customWidth="1"/>
    <col min="3" max="3" width="61.85546875" style="1" bestFit="1" customWidth="1"/>
    <col min="4" max="4" width="13" style="2" customWidth="1"/>
    <col min="5" max="5" width="14.7109375" style="2" bestFit="1" customWidth="1"/>
    <col min="6" max="6" width="10.140625" style="2" bestFit="1" customWidth="1"/>
    <col min="7" max="7" width="8.42578125" style="2" bestFit="1" customWidth="1"/>
    <col min="8" max="8" width="10.28515625" style="2" bestFit="1" customWidth="1"/>
    <col min="9" max="9" width="9.57031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10919906</v>
      </c>
      <c r="E2" s="2">
        <v>36054</v>
      </c>
      <c r="F2" s="2">
        <v>2479</v>
      </c>
      <c r="G2" s="2">
        <v>24154</v>
      </c>
      <c r="H2" s="2">
        <v>26643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34448527</v>
      </c>
      <c r="E3" s="2">
        <v>2157511</v>
      </c>
      <c r="F3" s="2">
        <v>148332</v>
      </c>
      <c r="G3" s="2">
        <v>272356</v>
      </c>
      <c r="H3" s="2">
        <v>420688</v>
      </c>
      <c r="I3" s="3">
        <v>22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52503920</v>
      </c>
      <c r="E4" s="2">
        <v>4457546</v>
      </c>
      <c r="F4" s="2">
        <v>306455</v>
      </c>
      <c r="G4" s="2">
        <v>9113</v>
      </c>
      <c r="H4" s="2">
        <v>315568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4154216</v>
      </c>
      <c r="E5" s="2">
        <v>377601</v>
      </c>
      <c r="F5" s="2">
        <v>25960</v>
      </c>
      <c r="G5" s="2">
        <v>0</v>
      </c>
      <c r="H5" s="2">
        <v>25960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2354318</v>
      </c>
      <c r="E6" s="2">
        <v>57954</v>
      </c>
      <c r="F6" s="2">
        <v>3984</v>
      </c>
      <c r="G6" s="2">
        <v>0</v>
      </c>
      <c r="H6" s="2">
        <v>3984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32053190</v>
      </c>
      <c r="E7" s="2">
        <v>10485033</v>
      </c>
      <c r="F7" s="2">
        <v>724270</v>
      </c>
      <c r="G7" s="2">
        <v>492</v>
      </c>
      <c r="H7" s="2">
        <v>724782</v>
      </c>
      <c r="I7" s="3">
        <v>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2008334</v>
      </c>
      <c r="E8" s="2">
        <v>1436357</v>
      </c>
      <c r="F8" s="2">
        <v>98750</v>
      </c>
      <c r="G8" s="2">
        <v>559</v>
      </c>
      <c r="H8" s="2">
        <v>99309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6860683</v>
      </c>
      <c r="E9" s="2">
        <v>6050706</v>
      </c>
      <c r="F9" s="2">
        <v>415988</v>
      </c>
      <c r="G9" s="2">
        <v>0</v>
      </c>
      <c r="H9" s="2">
        <v>416042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108247024</v>
      </c>
      <c r="E10" s="2">
        <v>42768648</v>
      </c>
      <c r="F10" s="2">
        <v>3147833</v>
      </c>
      <c r="G10" s="2">
        <v>29832</v>
      </c>
      <c r="H10" s="2">
        <v>3177665</v>
      </c>
      <c r="I10" s="3">
        <v>10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2006451</v>
      </c>
      <c r="E11" s="2">
        <v>529542</v>
      </c>
      <c r="F11" s="2">
        <v>36406</v>
      </c>
      <c r="G11" s="2">
        <v>16</v>
      </c>
      <c r="H11" s="2">
        <v>36422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126298</v>
      </c>
      <c r="E12" s="2">
        <v>14611</v>
      </c>
      <c r="F12" s="2">
        <v>1003</v>
      </c>
      <c r="G12" s="2">
        <v>0</v>
      </c>
      <c r="H12" s="2">
        <v>1003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14143012</v>
      </c>
      <c r="E13" s="2">
        <v>137186</v>
      </c>
      <c r="F13" s="2">
        <v>18607</v>
      </c>
      <c r="G13" s="2">
        <v>225</v>
      </c>
      <c r="H13" s="2">
        <v>18832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213059</v>
      </c>
      <c r="E14" s="2">
        <v>177835</v>
      </c>
      <c r="F14" s="2">
        <v>12226</v>
      </c>
      <c r="G14" s="2">
        <v>0</v>
      </c>
      <c r="H14" s="2">
        <v>12226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3013814</v>
      </c>
      <c r="E15" s="2">
        <v>2526181</v>
      </c>
      <c r="F15" s="2">
        <v>173674</v>
      </c>
      <c r="G15" s="2">
        <v>45</v>
      </c>
      <c r="H15" s="2">
        <v>173719</v>
      </c>
      <c r="I15" s="3">
        <v>28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73331053</v>
      </c>
      <c r="E16" s="2">
        <v>1039894</v>
      </c>
      <c r="F16" s="2">
        <v>71494</v>
      </c>
      <c r="G16" s="2">
        <v>94557</v>
      </c>
      <c r="H16" s="2">
        <v>166051</v>
      </c>
      <c r="I16" s="3">
        <v>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3575185</v>
      </c>
      <c r="E17" s="2">
        <v>0</v>
      </c>
      <c r="F17" s="2">
        <v>0</v>
      </c>
      <c r="G17" s="2">
        <v>0</v>
      </c>
      <c r="H17" s="2">
        <v>0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1078683</v>
      </c>
      <c r="E18" s="2">
        <v>6316</v>
      </c>
      <c r="F18" s="2">
        <v>435</v>
      </c>
      <c r="G18" s="2">
        <v>1048</v>
      </c>
      <c r="H18" s="2">
        <v>1483</v>
      </c>
      <c r="I18" s="3">
        <v>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16865733</v>
      </c>
      <c r="E19" s="2">
        <v>1059026</v>
      </c>
      <c r="F19" s="2">
        <v>72807</v>
      </c>
      <c r="G19" s="2">
        <v>93</v>
      </c>
      <c r="H19" s="2">
        <v>72900</v>
      </c>
      <c r="I19" s="3">
        <v>24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25119645</v>
      </c>
      <c r="E20" s="2">
        <v>5443911</v>
      </c>
      <c r="F20" s="2">
        <v>374267</v>
      </c>
      <c r="G20" s="2">
        <v>7311</v>
      </c>
      <c r="H20" s="2">
        <v>381578</v>
      </c>
      <c r="I20" s="3">
        <v>35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426873</v>
      </c>
      <c r="E21" s="2">
        <v>38597</v>
      </c>
      <c r="F21" s="2">
        <v>2654</v>
      </c>
      <c r="G21" s="2">
        <v>6</v>
      </c>
      <c r="H21" s="2">
        <v>2660</v>
      </c>
      <c r="I21" s="3">
        <v>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5465106</v>
      </c>
      <c r="E22" s="2">
        <v>93678</v>
      </c>
      <c r="F22" s="2">
        <v>6443</v>
      </c>
      <c r="G22" s="2">
        <v>10</v>
      </c>
      <c r="H22" s="2">
        <v>6453</v>
      </c>
      <c r="I22" s="3">
        <v>12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293585</v>
      </c>
      <c r="E23" s="2">
        <v>202714</v>
      </c>
      <c r="F23" s="2">
        <v>13936</v>
      </c>
      <c r="G23" s="2">
        <v>39</v>
      </c>
      <c r="H23" s="2">
        <v>13975</v>
      </c>
      <c r="I23" s="3">
        <v>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4441603</v>
      </c>
      <c r="E24" s="2">
        <v>4140971</v>
      </c>
      <c r="F24" s="2">
        <v>296048</v>
      </c>
      <c r="G24" s="2">
        <v>0</v>
      </c>
      <c r="H24" s="2">
        <v>296048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16702221</v>
      </c>
      <c r="E25" s="2">
        <v>15753192</v>
      </c>
      <c r="F25" s="2">
        <v>1199589</v>
      </c>
      <c r="G25" s="2">
        <v>32537</v>
      </c>
      <c r="H25" s="2">
        <v>1232126</v>
      </c>
      <c r="I25" s="3">
        <v>13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16189255</v>
      </c>
      <c r="E26" s="2">
        <v>4024862</v>
      </c>
      <c r="F26" s="2">
        <v>276715</v>
      </c>
      <c r="G26" s="2">
        <v>8295</v>
      </c>
      <c r="H26" s="2">
        <v>285010</v>
      </c>
      <c r="I26" s="3">
        <v>16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1852417</v>
      </c>
      <c r="E27" s="2">
        <v>904102</v>
      </c>
      <c r="F27" s="2">
        <v>62155</v>
      </c>
      <c r="G27" s="2">
        <v>3784</v>
      </c>
      <c r="H27" s="2">
        <v>65939</v>
      </c>
      <c r="I27" s="3">
        <v>18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21985929</v>
      </c>
      <c r="E28" s="2">
        <v>32119</v>
      </c>
      <c r="F28" s="2">
        <v>2208</v>
      </c>
      <c r="G28" s="2">
        <v>264</v>
      </c>
      <c r="H28" s="2">
        <v>2472</v>
      </c>
      <c r="I28" s="3">
        <v>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88743237</v>
      </c>
      <c r="E29" s="2">
        <v>13220302</v>
      </c>
      <c r="F29" s="2">
        <v>913637</v>
      </c>
      <c r="G29" s="2">
        <v>35688</v>
      </c>
      <c r="H29" s="2">
        <v>949325</v>
      </c>
      <c r="I29" s="3">
        <v>45</v>
      </c>
    </row>
    <row r="30" spans="1:9" x14ac:dyDescent="0.2">
      <c r="D30" s="2">
        <f>SUM($D$2:D29)</f>
        <v>549123277</v>
      </c>
      <c r="E30" s="2">
        <f>SUM($E$2:E29)</f>
        <v>117172449</v>
      </c>
      <c r="F30" s="2">
        <f>SUM($F$2:F29)</f>
        <v>8408355</v>
      </c>
      <c r="G30" s="2">
        <f>SUM($G$2:G29)</f>
        <v>520424</v>
      </c>
      <c r="H30" s="2">
        <f>SUM($H$2:H29)</f>
        <v>8928863</v>
      </c>
      <c r="I30" s="3">
        <f>SUM($I$2:I29)</f>
        <v>327</v>
      </c>
    </row>
  </sheetData>
  <printOptions horizontalCentered="1"/>
  <pageMargins left="0.5" right="0.5" top="1" bottom="0.5" header="0.5" footer="0.25"/>
  <pageSetup scale="90" fitToHeight="150" orientation="landscape" r:id="rId1"/>
  <headerFooter alignWithMargins="0">
    <oddHeader>&amp;C&amp;"Arial,Bold"&amp;9MINNESOTA SALES AND USE TAX STATISTICS
OTSEGO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OTSEGO CITY BY INDUSTRY 2024</vt:lpstr>
      <vt:lpstr>OTSEGO_CITY_BY_INDUSTRY_2024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2026-02-10T18:47:54Z</cp:lastPrinted>
  <dcterms:created xsi:type="dcterms:W3CDTF">2026-02-06T18:24:20Z</dcterms:created>
  <dcterms:modified xsi:type="dcterms:W3CDTF">2026-02-10T18:48:01Z</dcterms:modified>
</cp:coreProperties>
</file>