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927EE919-F91C-451E-ABA7-74237D31F2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NATIONAL FALLS CITY BY IND" sheetId="1" r:id="rId1"/>
  </sheets>
  <definedNames>
    <definedName name="INTERNATIONAL_FALLS_CITY_BY_IND">'INTERNATIONAL FALLS CITY BY IND'!$A$1:$I$21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<sst xmlns="http://schemas.openxmlformats.org/spreadsheetml/2006/main" count="69" uniqueCount="31">
  <si>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</si>
  <si>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</si>
  <si>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</si>
  <si>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</si>
  <si>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</si>
  <si>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</si>
  <si>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</si>
  <si>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</si>
  <si>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</si>
  <si>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</si>
  <si>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INTERNATIONAL FALLS</t>
  </si>
  <si>
    <t>238 CONSTRUCT -SPECIAL TRADES</t>
  </si>
  <si>
    <t>441 RETL -VEHICLES, PARTS</t>
  </si>
  <si>
    <t>444 RETL -BUILDING MATERIAL</t>
  </si>
  <si>
    <t>445 RETL -FOOD BEVERAGE</t>
  </si>
  <si>
    <t>449 RETL -FURNITURE, ELECTRONICS, APPLIANCES</t>
  </si>
  <si>
    <t>456 RETL -HEALTH, PERSONAL</t>
  </si>
  <si>
    <t>457 RETL -GASOLINE STATIONS</t>
  </si>
  <si>
    <t>458 RETL -CLOTHING, ACCESSORY</t>
  </si>
  <si>
    <t>459 RETL -LEISURE GOODS, ALL OTHER MISECELLANEOUS RETAILERS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</si>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</sst>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20.28515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31267502</v>
      </c>
      <c r="E2" s="2">
        <v>24320</v>
      </c>
      <c r="F2" s="2">
        <v>1673</v>
      </c>
      <c r="G2" s="2">
        <v>4308</v>
      </c>
      <c r="H2" s="2">
        <v>5981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54993074</v>
      </c>
      <c r="E3" s="2">
        <v>4388755</v>
      </c>
      <c r="F3" s="2">
        <v>301729</v>
      </c>
      <c r="G3" s="2">
        <v>1518</v>
      </c>
      <c r="H3" s="2">
        <v>303247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42163439</v>
      </c>
      <c r="E4" s="2">
        <v>34052149</v>
      </c>
      <c r="F4" s="2">
        <v>2341091</v>
      </c>
      <c r="G4" s="2">
        <v>2779</v>
      </c>
      <c r="H4" s="2">
        <v>2344001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41209387</v>
      </c>
      <c r="E5" s="2">
        <v>10824677</v>
      </c>
      <c r="F5" s="2">
        <v>871756</v>
      </c>
      <c r="G5" s="2">
        <v>398</v>
      </c>
      <c r="H5" s="2">
        <v>872154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1942553</v>
      </c>
      <c r="E6" s="2">
        <v>1712846</v>
      </c>
      <c r="F6" s="2">
        <v>117761</v>
      </c>
      <c r="G6" s="2">
        <v>19</v>
      </c>
      <c r="H6" s="2">
        <v>117782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4512415</v>
      </c>
      <c r="E7" s="2">
        <v>31424</v>
      </c>
      <c r="F7" s="2">
        <v>2160</v>
      </c>
      <c r="G7" s="2">
        <v>669</v>
      </c>
      <c r="H7" s="2">
        <v>2829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23649460</v>
      </c>
      <c r="E8" s="2">
        <v>5519984</v>
      </c>
      <c r="F8" s="2">
        <v>390059</v>
      </c>
      <c r="G8" s="2">
        <v>6078</v>
      </c>
      <c r="H8" s="2">
        <v>396137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2178766</v>
      </c>
      <c r="E9" s="2">
        <v>1098769</v>
      </c>
      <c r="F9" s="2">
        <v>75540</v>
      </c>
      <c r="G9" s="2">
        <v>59</v>
      </c>
      <c r="H9" s="2">
        <v>75599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4739113</v>
      </c>
      <c r="E10" s="2">
        <v>3493677</v>
      </c>
      <c r="F10" s="2">
        <v>245719</v>
      </c>
      <c r="G10" s="2">
        <v>2158</v>
      </c>
      <c r="H10" s="2">
        <v>247877</v>
      </c>
      <c r="I10" s="3">
        <v>24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478069</v>
      </c>
      <c r="E11" s="2">
        <v>269360</v>
      </c>
      <c r="F11" s="2">
        <v>18520</v>
      </c>
      <c r="G11" s="2">
        <v>0</v>
      </c>
      <c r="H11" s="2">
        <v>18520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856719</v>
      </c>
      <c r="E12" s="2">
        <v>171456</v>
      </c>
      <c r="F12" s="2">
        <v>11787</v>
      </c>
      <c r="G12" s="2">
        <v>250</v>
      </c>
      <c r="H12" s="2">
        <v>12037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323921</v>
      </c>
      <c r="E13" s="2">
        <v>74499</v>
      </c>
      <c r="F13" s="2">
        <v>5120</v>
      </c>
      <c r="G13" s="2">
        <v>359</v>
      </c>
      <c r="H13" s="2">
        <v>5479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212342</v>
      </c>
      <c r="E14" s="2">
        <v>147541</v>
      </c>
      <c r="F14" s="2">
        <v>10144</v>
      </c>
      <c r="G14" s="2">
        <v>7</v>
      </c>
      <c r="H14" s="2">
        <v>10151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176480</v>
      </c>
      <c r="E15" s="2">
        <v>176480</v>
      </c>
      <c r="F15" s="2">
        <v>13104</v>
      </c>
      <c r="G15" s="2">
        <v>0</v>
      </c>
      <c r="H15" s="2">
        <v>13104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7507672</v>
      </c>
      <c r="E16" s="2">
        <v>5978317</v>
      </c>
      <c r="F16" s="2">
        <v>414274</v>
      </c>
      <c r="G16" s="2">
        <v>0</v>
      </c>
      <c r="H16" s="2">
        <v>414274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32469940</v>
      </c>
      <c r="E17" s="2">
        <v>28190301</v>
      </c>
      <c r="F17" s="2">
        <v>1962788</v>
      </c>
      <c r="G17" s="2">
        <v>3057</v>
      </c>
      <c r="H17" s="2">
        <v>1965912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2705560</v>
      </c>
      <c r="E18" s="2">
        <v>1547770</v>
      </c>
      <c r="F18" s="2">
        <v>106413</v>
      </c>
      <c r="G18" s="2">
        <v>53</v>
      </c>
      <c r="H18" s="2">
        <v>106466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1327480</v>
      </c>
      <c r="E19" s="2">
        <v>218972</v>
      </c>
      <c r="F19" s="2">
        <v>15054</v>
      </c>
      <c r="G19" s="2">
        <v>1405</v>
      </c>
      <c r="H19" s="2">
        <v>16459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1052897</v>
      </c>
      <c r="E20" s="2">
        <v>529816</v>
      </c>
      <c r="F20" s="2">
        <v>46798</v>
      </c>
      <c r="G20" s="2">
        <v>0</v>
      </c>
      <c r="H20" s="2">
        <v>46798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97226318</v>
      </c>
      <c r="E21" s="2">
        <v>5797499</v>
      </c>
      <c r="F21" s="2">
        <v>398953</v>
      </c>
      <c r="G21" s="2">
        <v>550364</v>
      </c>
      <c r="H21" s="2">
        <v>949317</v>
      </c>
      <c r="I21" s="3">
        <v>31</v>
      </c>
    </row>
    <row r="22" spans="1:9" x14ac:dyDescent="0.2">
      <c r="D22" s="2">
        <f>SUM($D$2:D21)</f>
        <v>350993107</v>
      </c>
      <c r="E22" s="2">
        <f>SUM($E$2:E21)</f>
        <v>104248612</v>
      </c>
      <c r="F22" s="2">
        <f>SUM($F$2:F21)</f>
        <v>7350443</v>
      </c>
      <c r="G22" s="2">
        <f>SUM($G$2:G21)</f>
        <v>573481</v>
      </c>
      <c r="H22" s="2">
        <f>SUM($H$2:H21)</f>
        <v>7924124</v>
      </c>
      <c r="I22" s="3">
        <f>SUM($I$2:I21)</f>
        <v>188</v>
      </c>
    </row>
  </sheetData>
  <printOptions horizontalCentered="1"/>
  <pageMargins left="0.5" right="0.5" top="1" bottom="0.5" header="0.5" footer="0.25"/>
  <pageSetup scale="83" fitToHeight="150" orientation="landscape" r:id="rId1"/>
  <headerFooter alignWithMargins="0">
    <oddHeader>&amp;C&amp;"Arial,Bold"&amp;9MINNESOTA SALES AND USE TAX STATISTICS
INTERNATIONAL FALLS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INTERNATIONAL FALLS CITY BY IND</vt:lpstr>
      <vt:lpstr>INTERNATIONAL_FALLS_CITY_BY_IND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2026-02-10T18:14:07Z</cp:lastPrinted>
  <dcterms:created xsi:type="dcterms:W3CDTF">2026-02-06T18:24:08Z</dcterms:created>
  <dcterms:modified xsi:type="dcterms:W3CDTF">2026-02-10T18:14:12Z</dcterms:modified>
</cp:coreProperties>
</file>