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83EB01B7-E741-4A80-9500-B4BB834719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ST GRAND FORKS CITY BY INDUST" sheetId="1" r:id="rId1"/>
  </sheets>
  <definedNames>
    <definedName name="EAST_GRAND_FORKS_CITY_BY_INDUST">'EAST GRAND FORKS CITY BY INDUST'!$A$1:$I$17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<sst xmlns="http://schemas.openxmlformats.org/spreadsheetml/2006/main" count="57" uniqueCount="27">
  <si>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</si>
  <si>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</si>
  <si>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</si>
  <si>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</si>
  <si>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</si>
  <si>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</si>
  <si>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</si>
  <si>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</si>
  <si>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</si>
  <si>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</si>
  <si>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EAST GRAND FORKS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</si>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</sst>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8.42578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17284922</v>
      </c>
      <c r="E2" s="2">
        <v>7705301</v>
      </c>
      <c r="F2" s="2">
        <v>529738</v>
      </c>
      <c r="G2" s="2">
        <v>1286</v>
      </c>
      <c r="H2" s="2">
        <v>531041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6266508</v>
      </c>
      <c r="E3" s="2">
        <v>5260655</v>
      </c>
      <c r="F3" s="2">
        <v>361671</v>
      </c>
      <c r="G3" s="2">
        <v>23882</v>
      </c>
      <c r="H3" s="2">
        <v>385553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26057697</v>
      </c>
      <c r="E4" s="2">
        <v>6104609</v>
      </c>
      <c r="F4" s="2">
        <v>469753</v>
      </c>
      <c r="G4" s="2">
        <v>416</v>
      </c>
      <c r="H4" s="2">
        <v>470169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610199</v>
      </c>
      <c r="E5" s="2">
        <v>564854</v>
      </c>
      <c r="F5" s="2">
        <v>38833</v>
      </c>
      <c r="G5" s="2">
        <v>38</v>
      </c>
      <c r="H5" s="2">
        <v>38871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2695651</v>
      </c>
      <c r="E6" s="2">
        <v>1095019</v>
      </c>
      <c r="F6" s="2">
        <v>75283</v>
      </c>
      <c r="G6" s="2">
        <v>376</v>
      </c>
      <c r="H6" s="2">
        <v>75659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43928</v>
      </c>
      <c r="E7" s="2">
        <v>25737</v>
      </c>
      <c r="F7" s="2">
        <v>1770</v>
      </c>
      <c r="G7" s="2">
        <v>0</v>
      </c>
      <c r="H7" s="2">
        <v>1770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12819537</v>
      </c>
      <c r="E8" s="2">
        <v>8544117</v>
      </c>
      <c r="F8" s="2">
        <v>668893</v>
      </c>
      <c r="G8" s="2">
        <v>2036</v>
      </c>
      <c r="H8" s="2">
        <v>670929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2024676</v>
      </c>
      <c r="E9" s="2">
        <v>597548</v>
      </c>
      <c r="F9" s="2">
        <v>41084</v>
      </c>
      <c r="G9" s="2">
        <v>276</v>
      </c>
      <c r="H9" s="2">
        <v>41360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838669</v>
      </c>
      <c r="E10" s="2">
        <v>482502</v>
      </c>
      <c r="F10" s="2">
        <v>33172</v>
      </c>
      <c r="G10" s="2">
        <v>12</v>
      </c>
      <c r="H10" s="2">
        <v>33184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4095082</v>
      </c>
      <c r="E11" s="2">
        <v>77162</v>
      </c>
      <c r="F11" s="2">
        <v>5305</v>
      </c>
      <c r="G11" s="2">
        <v>24794</v>
      </c>
      <c r="H11" s="2">
        <v>30099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2174532</v>
      </c>
      <c r="E12" s="2">
        <v>2036807</v>
      </c>
      <c r="F12" s="2">
        <v>144019</v>
      </c>
      <c r="G12" s="2">
        <v>0</v>
      </c>
      <c r="H12" s="2">
        <v>144019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21444575</v>
      </c>
      <c r="E13" s="2">
        <v>19135350</v>
      </c>
      <c r="F13" s="2">
        <v>1361985</v>
      </c>
      <c r="G13" s="2">
        <v>1737</v>
      </c>
      <c r="H13" s="2">
        <v>1363722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2769789</v>
      </c>
      <c r="E14" s="2">
        <v>1573680</v>
      </c>
      <c r="F14" s="2">
        <v>108191</v>
      </c>
      <c r="G14" s="2">
        <v>75</v>
      </c>
      <c r="H14" s="2">
        <v>108266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1733593</v>
      </c>
      <c r="E15" s="2">
        <v>416711</v>
      </c>
      <c r="F15" s="2">
        <v>28650</v>
      </c>
      <c r="G15" s="2">
        <v>121</v>
      </c>
      <c r="H15" s="2">
        <v>28771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1337266</v>
      </c>
      <c r="E16" s="2">
        <v>1331312</v>
      </c>
      <c r="F16" s="2">
        <v>115221</v>
      </c>
      <c r="G16" s="2">
        <v>0</v>
      </c>
      <c r="H16" s="2">
        <v>115221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138604899</v>
      </c>
      <c r="E17" s="2">
        <v>25445173</v>
      </c>
      <c r="F17" s="2">
        <v>1770337</v>
      </c>
      <c r="G17" s="2">
        <v>556341</v>
      </c>
      <c r="H17" s="2">
        <v>2326737</v>
      </c>
      <c r="I17" s="3">
        <v>51</v>
      </c>
    </row>
    <row r="18" spans="1:9" x14ac:dyDescent="0.2">
      <c r="D18" s="2">
        <f>SUM($D$2:D17)</f>
        <v>240801523</v>
      </c>
      <c r="E18" s="2">
        <f>SUM($E$2:E17)</f>
        <v>80396537</v>
      </c>
      <c r="F18" s="2">
        <f>SUM($F$2:F17)</f>
        <v>5753905</v>
      </c>
      <c r="G18" s="2">
        <f>SUM($G$2:G17)</f>
        <v>611390</v>
      </c>
      <c r="H18" s="2">
        <f>SUM($H$2:H17)</f>
        <v>6365371</v>
      </c>
      <c r="I18" s="3">
        <f>SUM($I$2:I17)</f>
        <v>156</v>
      </c>
    </row>
  </sheetData>
  <printOptions horizontalCentered="1"/>
  <pageMargins left="0.5" right="0.5" top="1" bottom="0.5" header="0.5" footer="0.25"/>
  <pageSetup scale="84" fitToHeight="150" orientation="landscape" r:id="rId1"/>
  <headerFooter alignWithMargins="0">
    <oddHeader>&amp;C&amp;"Arial,Bold"&amp;9MINNESOTA SALES AND USE TAX STATISTICS
EAST GRAND FORKS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EAST GRAND FORKS CITY BY INDUST</vt:lpstr>
      <vt:lpstr>EAST_GRAND_FORKS_CITY_BY_INDUST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2026-02-10T17:50:26Z</cp:lastPrinted>
  <dcterms:created xsi:type="dcterms:W3CDTF">2026-02-06T18:23:45Z</dcterms:created>
  <dcterms:modified xsi:type="dcterms:W3CDTF">2026-02-10T17:50:33Z</dcterms:modified>
</cp:coreProperties>
</file>