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3972EA90-ADD4-463D-BFE1-1EB8E0731D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HAMPLIN CITY BY INDUSTRY 2024" sheetId="1" r:id="rId1"/>
  </sheets>
  <definedNames>
    <definedName name="CHAMPLIN_CITY_BY_INDUSTRY_2024">'CHAMPLIN CITY BY INDUSTRY 2024'!$A$1:$I$26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  <c r="H27" i="1"/>
  <c r="G27" i="1"/>
  <c r="F27" i="1"/>
  <c r="E27" i="1"/>
  <c r="D27" i="1"/>
</calcChain>
</file>

<file path=xl/sharedStrings.xml><?xml version="1.0" encoding="utf-8"?>
<sst xmlns="http://schemas.openxmlformats.org/spreadsheetml/2006/main" count="84" uniqueCount="36">
  <si>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</si>
  <si>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</si>
  <si>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</si>
  <si>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</si>
  <si>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</si>
  <si>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</si>
  <si>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</si>
  <si>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</si>
  <si>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</si>
  <si>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</si>
  <si>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CHAMPLIN</t>
  </si>
  <si>
    <t>236 CONSTRUCT -BUILDINGS</t>
  </si>
  <si>
    <t>238 CONSTRUCT -SPECIAL TRADES</t>
  </si>
  <si>
    <t>311 MFG -FOOD</t>
  </si>
  <si>
    <t>333 MFG -MACHINERY</t>
  </si>
  <si>
    <t>339 MFG -MISC</t>
  </si>
  <si>
    <t>423 WHOLESALE -DURABLE</t>
  </si>
  <si>
    <t>424 WHOLESALE -NONDURABLE</t>
  </si>
  <si>
    <t>445 RETL -FOOD BEVERAGE</t>
  </si>
  <si>
    <t>454 RETL -NONSTORE RETAILERS</t>
  </si>
  <si>
    <t>455 RETL -GENERAL MERCHANDISE</t>
  </si>
  <si>
    <t>456 RETL -HEALTH, PERSONAL</t>
  </si>
  <si>
    <t>457 RETL -GASOLINE STATIONS</t>
  </si>
  <si>
    <t>459 RETL -LEISURE GOODS, ALL OTHER MISECELLANEOUS RETAILERS</t>
  </si>
  <si>
    <t>524 INSURANCE CARRIERS</t>
  </si>
  <si>
    <t>531 REAL ESTATE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</si>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</sst>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7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9.7109375" style="1" bestFit="1" customWidth="1"/>
    <col min="3" max="3" width="61.85546875" style="1" bestFit="1" customWidth="1"/>
    <col min="4" max="4" width="12.710937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18088021</v>
      </c>
      <c r="E2" s="2">
        <v>338</v>
      </c>
      <c r="F2" s="2">
        <v>23</v>
      </c>
      <c r="G2" s="2">
        <v>18</v>
      </c>
      <c r="H2" s="2">
        <v>41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4325940</v>
      </c>
      <c r="E3" s="2">
        <v>23090</v>
      </c>
      <c r="F3" s="2">
        <v>1587</v>
      </c>
      <c r="G3" s="2">
        <v>0</v>
      </c>
      <c r="H3" s="2">
        <v>1587</v>
      </c>
      <c r="I3" s="3">
        <v>13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886618</v>
      </c>
      <c r="E4" s="2">
        <v>85613</v>
      </c>
      <c r="F4" s="2">
        <v>5887</v>
      </c>
      <c r="G4" s="2">
        <v>0</v>
      </c>
      <c r="H4" s="2">
        <v>5887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37410338</v>
      </c>
      <c r="E5" s="2">
        <v>21282036</v>
      </c>
      <c r="F5" s="2">
        <v>1463141</v>
      </c>
      <c r="G5" s="2">
        <v>75094</v>
      </c>
      <c r="H5" s="2">
        <v>1539357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6720640</v>
      </c>
      <c r="E6" s="2">
        <v>47363</v>
      </c>
      <c r="F6" s="2">
        <v>3256</v>
      </c>
      <c r="G6" s="2">
        <v>224</v>
      </c>
      <c r="H6" s="2">
        <v>3480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197454</v>
      </c>
      <c r="E7" s="2">
        <v>36135</v>
      </c>
      <c r="F7" s="2">
        <v>2484</v>
      </c>
      <c r="G7" s="2">
        <v>0</v>
      </c>
      <c r="H7" s="2">
        <v>2484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365704729</v>
      </c>
      <c r="E8" s="2">
        <v>27876887</v>
      </c>
      <c r="F8" s="2">
        <v>1916535</v>
      </c>
      <c r="G8" s="2">
        <v>1979</v>
      </c>
      <c r="H8" s="2">
        <v>1921799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55413221</v>
      </c>
      <c r="E9" s="2">
        <v>16256508</v>
      </c>
      <c r="F9" s="2">
        <v>1339209</v>
      </c>
      <c r="G9" s="2">
        <v>3851</v>
      </c>
      <c r="H9" s="2">
        <v>1343064</v>
      </c>
      <c r="I9" s="3">
        <v>16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1098363</v>
      </c>
      <c r="E10" s="2">
        <v>168554</v>
      </c>
      <c r="F10" s="2">
        <v>11589</v>
      </c>
      <c r="G10" s="2">
        <v>53</v>
      </c>
      <c r="H10" s="2">
        <v>11642</v>
      </c>
      <c r="I10" s="3">
        <v>16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70933935</v>
      </c>
      <c r="E11" s="2">
        <v>31360567</v>
      </c>
      <c r="F11" s="2">
        <v>2188467</v>
      </c>
      <c r="G11" s="2">
        <v>8542</v>
      </c>
      <c r="H11" s="2">
        <v>2197009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29257755</v>
      </c>
      <c r="E12" s="2">
        <v>2189002</v>
      </c>
      <c r="F12" s="2">
        <v>150491</v>
      </c>
      <c r="G12" s="2">
        <v>735</v>
      </c>
      <c r="H12" s="2">
        <v>151226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40661138</v>
      </c>
      <c r="E13" s="2">
        <v>6504531</v>
      </c>
      <c r="F13" s="2">
        <v>447187</v>
      </c>
      <c r="G13" s="2">
        <v>2163</v>
      </c>
      <c r="H13" s="2">
        <v>449350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13207651</v>
      </c>
      <c r="E14" s="2">
        <v>9924183</v>
      </c>
      <c r="F14" s="2">
        <v>696608</v>
      </c>
      <c r="G14" s="2">
        <v>1205</v>
      </c>
      <c r="H14" s="2">
        <v>697813</v>
      </c>
      <c r="I14" s="3">
        <v>29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1200518</v>
      </c>
      <c r="E15" s="2">
        <v>250</v>
      </c>
      <c r="F15" s="2">
        <v>17</v>
      </c>
      <c r="G15" s="2">
        <v>0</v>
      </c>
      <c r="H15" s="2">
        <v>17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6695738</v>
      </c>
      <c r="E16" s="2">
        <v>81521</v>
      </c>
      <c r="F16" s="2">
        <v>5606</v>
      </c>
      <c r="G16" s="2">
        <v>2906</v>
      </c>
      <c r="H16" s="2">
        <v>8512</v>
      </c>
      <c r="I16" s="3">
        <v>15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17671409</v>
      </c>
      <c r="E17" s="2">
        <v>1889252</v>
      </c>
      <c r="F17" s="2">
        <v>129888</v>
      </c>
      <c r="G17" s="2">
        <v>3235</v>
      </c>
      <c r="H17" s="2">
        <v>133123</v>
      </c>
      <c r="I17" s="3">
        <v>38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8030390</v>
      </c>
      <c r="E18" s="2">
        <v>1475557</v>
      </c>
      <c r="F18" s="2">
        <v>101446</v>
      </c>
      <c r="G18" s="2">
        <v>15937</v>
      </c>
      <c r="H18" s="2">
        <v>117383</v>
      </c>
      <c r="I18" s="3">
        <v>33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9225381</v>
      </c>
      <c r="E19" s="2">
        <v>113458</v>
      </c>
      <c r="F19" s="2">
        <v>7804</v>
      </c>
      <c r="G19" s="2">
        <v>2832</v>
      </c>
      <c r="H19" s="2">
        <v>10636</v>
      </c>
      <c r="I19" s="3">
        <v>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32638238</v>
      </c>
      <c r="E20" s="2">
        <v>362114</v>
      </c>
      <c r="F20" s="2">
        <v>25063</v>
      </c>
      <c r="G20" s="2">
        <v>14069</v>
      </c>
      <c r="H20" s="2">
        <v>39132</v>
      </c>
      <c r="I20" s="3">
        <v>15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1612412</v>
      </c>
      <c r="E21" s="2">
        <v>102324</v>
      </c>
      <c r="F21" s="2">
        <v>7036</v>
      </c>
      <c r="G21" s="2">
        <v>2649</v>
      </c>
      <c r="H21" s="2">
        <v>9685</v>
      </c>
      <c r="I21" s="3">
        <v>15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20820860</v>
      </c>
      <c r="E22" s="2">
        <v>7165283</v>
      </c>
      <c r="F22" s="2">
        <v>495481</v>
      </c>
      <c r="G22" s="2">
        <v>2619</v>
      </c>
      <c r="H22" s="2">
        <v>498100</v>
      </c>
      <c r="I22" s="3">
        <v>10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48481230</v>
      </c>
      <c r="E23" s="2">
        <v>46551989</v>
      </c>
      <c r="F23" s="2">
        <v>3380927</v>
      </c>
      <c r="G23" s="2">
        <v>12242</v>
      </c>
      <c r="H23" s="2">
        <v>3393169</v>
      </c>
      <c r="I23" s="3">
        <v>46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8181236</v>
      </c>
      <c r="E24" s="2">
        <v>2910246</v>
      </c>
      <c r="F24" s="2">
        <v>200082</v>
      </c>
      <c r="G24" s="2">
        <v>45872</v>
      </c>
      <c r="H24" s="2">
        <v>245954</v>
      </c>
      <c r="I24" s="3">
        <v>16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2906148</v>
      </c>
      <c r="E25" s="2">
        <v>867180</v>
      </c>
      <c r="F25" s="2">
        <v>59622</v>
      </c>
      <c r="G25" s="2">
        <v>1473</v>
      </c>
      <c r="H25" s="2">
        <v>61095</v>
      </c>
      <c r="I25" s="3">
        <v>20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78243647</v>
      </c>
      <c r="E26" s="2">
        <v>11282013</v>
      </c>
      <c r="F26" s="2">
        <v>778274</v>
      </c>
      <c r="G26" s="2">
        <v>241242</v>
      </c>
      <c r="H26" s="2">
        <v>1019516</v>
      </c>
      <c r="I26" s="3">
        <v>48</v>
      </c>
    </row>
    <row r="27" spans="1:9" x14ac:dyDescent="0.2">
      <c r="D27" s="2">
        <f>SUM($D$2:D26)</f>
        <v>879613010</v>
      </c>
      <c r="E27" s="2">
        <f>SUM($E$2:E26)</f>
        <v>188555994</v>
      </c>
      <c r="F27" s="2">
        <f>SUM($F$2:F26)</f>
        <v>13417710</v>
      </c>
      <c r="G27" s="2">
        <f>SUM($G$2:G26)</f>
        <v>438940</v>
      </c>
      <c r="H27" s="2">
        <f>SUM($H$2:H26)</f>
        <v>13861061</v>
      </c>
      <c r="I27" s="3">
        <f>SUM($I$2:I26)</f>
        <v>395</v>
      </c>
    </row>
  </sheetData>
  <printOptions horizontalCentered="1"/>
  <pageMargins left="0.5" right="0.5" top="1" bottom="0.5" header="0.5" footer="0.25"/>
  <pageSetup scale="88" fitToHeight="150" orientation="landscape" r:id="rId1"/>
  <headerFooter alignWithMargins="0">
    <oddHeader>&amp;C&amp;"Arial,Bold"&amp;9MINNESOTA SALES AND USE TAX STATISTICS
CHAMPLIN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CHAMPLIN CITY BY INDUSTRY 2024</vt:lpstr>
      <vt:lpstr>CHAMPLIN_CITY_BY_INDUSTRY_2024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2026-02-10T16:43:20Z</cp:lastPrinted>
  <dcterms:created xsi:type="dcterms:W3CDTF">2026-02-06T18:23:41Z</dcterms:created>
  <dcterms:modified xsi:type="dcterms:W3CDTF">2026-02-10T16:43:36Z</dcterms:modified>
</cp:coreProperties>
</file>