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13_ncr:1_{591F2310-1302-4B9F-9093-90273202D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N Taconite Prod Summary" sheetId="1" r:id="rId1"/>
  </sheets>
  <definedNames>
    <definedName name="_xlnm._FilterDatabase" localSheetId="0" hidden="1">'MN Taconite Prod Summary'!#REF!</definedName>
    <definedName name="_xlnm.Print_Titles" localSheetId="0">'MN Taconite Prod Summary'!$1:$7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C43" i="1"/>
  <c r="D43" i="1"/>
  <c r="E43" i="1"/>
  <c r="F43" i="1"/>
  <c r="G43" i="1"/>
  <c r="H43" i="1"/>
  <c r="I43" i="1"/>
  <c r="J8" i="1"/>
  <c r="J9" i="1"/>
  <c r="J10" i="1"/>
  <c r="J11" i="1"/>
  <c r="J13" i="1"/>
  <c r="J15" i="1"/>
  <c r="J17" i="1"/>
  <c r="J18" i="1"/>
  <c r="J19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8" i="1"/>
  <c r="J39" i="1"/>
  <c r="J40" i="1"/>
  <c r="J42" i="1"/>
  <c r="J43" i="1"/>
  <c r="B43" i="1"/>
</calcChain>
</file>

<file path=xl/sharedStrings.xml><?xml version="1.0" encoding="utf-8"?>
<sst xmlns="http://schemas.openxmlformats.org/spreadsheetml/2006/main" count="84" uniqueCount="30">
  <si>
    <t>Minnesota Taconite Production Summary (1950-2025)</t>
  </si>
  <si>
    <t>Production Year</t>
  </si>
  <si>
    <r>
      <t>Butler</t>
    </r>
    <r>
      <rPr>
        <b/>
        <vertAlign val="superscript"/>
        <sz val="11"/>
        <rFont val="Arial"/>
        <family val="2"/>
      </rPr>
      <t>1</t>
    </r>
  </si>
  <si>
    <t>Eveleth</t>
  </si>
  <si>
    <t xml:space="preserve">Hibbing Taconite </t>
  </si>
  <si>
    <t>Inland Steel</t>
  </si>
  <si>
    <r>
      <t>Erie/LTV</t>
    </r>
    <r>
      <rPr>
        <b/>
        <vertAlign val="superscript"/>
        <sz val="11"/>
        <rFont val="Arial"/>
        <family val="2"/>
      </rPr>
      <t xml:space="preserve">2 </t>
    </r>
  </si>
  <si>
    <t>National</t>
  </si>
  <si>
    <r>
      <t>Reserve</t>
    </r>
    <r>
      <rPr>
        <b/>
        <vertAlign val="superscript"/>
        <sz val="11"/>
        <rFont val="Arial"/>
        <family val="2"/>
      </rPr>
      <t>3</t>
    </r>
  </si>
  <si>
    <t xml:space="preserve">U.S. Steel-       Minntac </t>
  </si>
  <si>
    <t xml:space="preserve">Total  </t>
  </si>
  <si>
    <t>1950-1959</t>
  </si>
  <si>
    <t xml:space="preserve">---   </t>
  </si>
  <si>
    <t>1960-1969</t>
  </si>
  <si>
    <t>1970-1979</t>
  </si>
  <si>
    <t>1980-1989</t>
  </si>
  <si>
    <t>Cyprus/              Northshore</t>
  </si>
  <si>
    <t>1990-1994</t>
  </si>
  <si>
    <t>Northshore</t>
  </si>
  <si>
    <t>1995-2002</t>
  </si>
  <si>
    <t>United Taconite</t>
  </si>
  <si>
    <t>U.S. Steel-Keewatin      Taconite</t>
  </si>
  <si>
    <t>Mittal         Steel USA</t>
  </si>
  <si>
    <t>Arcelor-     Mittal</t>
  </si>
  <si>
    <t>Cleveland-Cliffs Minorca</t>
  </si>
  <si>
    <t>Total</t>
  </si>
  <si>
    <t>Note:</t>
  </si>
  <si>
    <t>Numbers after 1986 do not include flux.</t>
  </si>
  <si>
    <t>Beginning in 1990, all weights are dry.</t>
  </si>
  <si>
    <t>Production Tax report tonnages are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</si>
</sst>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b/>
      <i/>
      <sz val="13"/>
      <color indexed="8"/>
      <name val="Albany AMT, Helvetica"/>
    </font>
    <font>
      <sz val="10"/>
      <name val="Times New Roman"/>
      <family val="1"/>
    </font>
    <font>
      <b/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5" applyNumberFormat="0" applyAlignment="0" applyProtection="0"/>
    <xf numFmtId="0" fontId="12" fillId="29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5" applyNumberFormat="0" applyAlignment="0" applyProtection="0"/>
    <xf numFmtId="0" fontId="19" fillId="0" borderId="10" applyNumberFormat="0" applyFill="0" applyAlignment="0" applyProtection="0"/>
    <xf numFmtId="0" fontId="20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33" borderId="11" applyNumberFormat="0" applyFont="0" applyAlignment="0" applyProtection="0"/>
    <xf numFmtId="0" fontId="21" fillId="28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NumberFormat="1" applyFont="1" applyFill="1" applyBorder="1" applyAlignment="1" applyProtection="1"/>
    <xf numFmtId="0" fontId="2" fillId="0" borderId="0" xfId="40"/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8" fontId="25" fillId="0" borderId="1" xfId="0" quotePrefix="1" applyNumberFormat="1" applyFont="1" applyFill="1" applyBorder="1" applyAlignment="1">
      <alignment horizontal="right" vertical="center"/>
    </xf>
    <xf numFmtId="38" fontId="25" fillId="0" borderId="1" xfId="0" quotePrefix="1" applyNumberFormat="1" applyFont="1" applyBorder="1" applyAlignment="1">
      <alignment horizontal="right" vertical="center"/>
    </xf>
    <xf numFmtId="38" fontId="25" fillId="0" borderId="1" xfId="0" applyNumberFormat="1" applyFont="1" applyBorder="1" applyAlignment="1">
      <alignment vertical="center"/>
    </xf>
    <xf numFmtId="38" fontId="25" fillId="0" borderId="1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 applyProtection="1"/>
    <xf numFmtId="38" fontId="26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38" fontId="7" fillId="34" borderId="1" xfId="0" applyNumberFormat="1" applyFont="1" applyFill="1" applyBorder="1" applyAlignment="1" applyProtection="1">
      <alignment horizontal="right" vertical="center"/>
    </xf>
    <xf numFmtId="0" fontId="0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left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3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"/>
  <sheetViews>
    <sheetView tabSelected="1" zoomScale="90" zoomScaleNormal="90" workbookViewId="0">
      <pane ySplit="7" topLeftCell="A27" activePane="bottomLeft" state="frozen"/>
      <selection pane="bottomLeft" activeCell="C3" sqref="C3"/>
    </sheetView>
  </sheetViews>
  <sheetFormatPr defaultColWidth="9.109375" defaultRowHeight="14.4"/>
  <cols>
    <col min="1" max="3" width="14.5546875" style="1" customWidth="1"/>
    <col min="4" max="4" width="13.44140625" style="1" customWidth="1"/>
    <col min="5" max="7" width="14.5546875" style="1" customWidth="1"/>
    <col min="8" max="8" width="16" style="1" customWidth="1"/>
    <col min="9" max="10" width="14.5546875" style="1" customWidth="1"/>
    <col min="11" max="16384" width="9.109375" style="1"/>
  </cols>
  <sheetData>
    <row r="1" spans="1:10" ht="34.65" customHeight="1">
      <c r="A1" s="2"/>
      <c r="B1" s="2"/>
      <c r="C1" s="2"/>
    </row>
    <row r="2" spans="1:10" ht="11.4" customHeight="1">
      <c r="A2" s="19"/>
      <c r="B2" s="19"/>
      <c r="C2" s="19"/>
      <c r="D2" s="19"/>
      <c r="E2" s="19"/>
      <c r="F2" s="19"/>
    </row>
    <row r="3" spans="1:10" ht="23.1" customHeight="1">
      <c r="A3" s="9"/>
      <c r="B3" s="9"/>
      <c r="C3" s="9" t="s">
        <v>0</v>
      </c>
      <c r="D3" s="9"/>
      <c r="E3" s="9"/>
      <c r="F3" s="9"/>
      <c r="G3" s="9"/>
      <c r="H3" s="9"/>
    </row>
    <row r="4" spans="1:10" ht="18.600000000000001" customHeight="1">
      <c r="A4" s="20"/>
      <c r="B4" s="20"/>
      <c r="C4" s="20"/>
      <c r="D4" s="20"/>
      <c r="E4" s="20"/>
      <c r="F4" s="20"/>
    </row>
    <row r="5" spans="1:10" ht="14.1" customHeight="1">
      <c r="A5" s="21"/>
      <c r="B5" s="21"/>
      <c r="C5" s="21"/>
      <c r="D5" s="21"/>
      <c r="E5" s="21"/>
      <c r="F5" s="21"/>
    </row>
    <row r="6" spans="1:10" ht="2.4" hidden="1" customHeight="1"/>
    <row r="7" spans="1:10" ht="51.6" customHeight="1">
      <c r="A7" s="11" t="s">
        <v>1</v>
      </c>
      <c r="B7" s="12" t="s">
        <v>2</v>
      </c>
      <c r="C7" s="11" t="s">
        <v>3</v>
      </c>
      <c r="D7" s="13" t="s">
        <v>4</v>
      </c>
      <c r="E7" s="11" t="s">
        <v>5</v>
      </c>
      <c r="F7" s="14" t="s">
        <v>6</v>
      </c>
      <c r="G7" s="13" t="s">
        <v>7</v>
      </c>
      <c r="H7" s="11" t="s">
        <v>8</v>
      </c>
      <c r="I7" s="11" t="s">
        <v>9</v>
      </c>
      <c r="J7" s="15" t="s">
        <v>10</v>
      </c>
    </row>
    <row r="8" spans="1:10" ht="21.9" customHeight="1">
      <c r="A8" s="4" t="s">
        <v>11</v>
      </c>
      <c r="B8" s="5" t="s">
        <v>12</v>
      </c>
      <c r="C8" s="5" t="s">
        <v>12</v>
      </c>
      <c r="D8" s="5" t="s">
        <v>12</v>
      </c>
      <c r="E8" s="5" t="s">
        <v>12</v>
      </c>
      <c r="F8" s="8">
        <v>8698109</v>
      </c>
      <c r="G8" s="5" t="s">
        <v>12</v>
      </c>
      <c r="H8" s="5">
        <v>19505772</v>
      </c>
      <c r="I8" s="5">
        <v>3844384</v>
      </c>
      <c r="J8" s="8">
        <f>SUM(B8:I8)</f>
        <v>32048265</v>
      </c>
    </row>
    <row r="9" spans="1:10" ht="21.9" customHeight="1">
      <c r="A9" s="3" t="s">
        <v>13</v>
      </c>
      <c r="B9" s="6">
        <v>6563140</v>
      </c>
      <c r="C9" s="6">
        <v>7044287</v>
      </c>
      <c r="D9" s="6" t="s">
        <v>12</v>
      </c>
      <c r="E9" s="6" t="s">
        <v>12</v>
      </c>
      <c r="F9" s="7">
        <v>84781306</v>
      </c>
      <c r="G9" s="6">
        <v>3596325</v>
      </c>
      <c r="H9" s="6">
        <v>85868508</v>
      </c>
      <c r="I9" s="6">
        <v>17114580</v>
      </c>
      <c r="J9" s="7">
        <f>SUM(B9:I9)</f>
        <v>204968146</v>
      </c>
    </row>
    <row r="10" spans="1:10" ht="21.9" customHeight="1">
      <c r="A10" s="3" t="s">
        <v>14</v>
      </c>
      <c r="B10" s="6">
        <v>24252403</v>
      </c>
      <c r="C10" s="6">
        <v>27977804</v>
      </c>
      <c r="D10" s="6">
        <v>14112865</v>
      </c>
      <c r="E10" s="6">
        <v>4396278</v>
      </c>
      <c r="F10" s="7">
        <v>96017018</v>
      </c>
      <c r="G10" s="6">
        <v>30997498</v>
      </c>
      <c r="H10" s="6">
        <v>92258522</v>
      </c>
      <c r="I10" s="6">
        <v>108033775</v>
      </c>
      <c r="J10" s="7">
        <f>SUM(B10:I10)</f>
        <v>398046163</v>
      </c>
    </row>
    <row r="11" spans="1:10" ht="21.9" customHeight="1">
      <c r="A11" s="3" t="s">
        <v>15</v>
      </c>
      <c r="B11" s="6">
        <v>9310164</v>
      </c>
      <c r="C11" s="6">
        <v>42496916</v>
      </c>
      <c r="D11" s="6">
        <v>64376577</v>
      </c>
      <c r="E11" s="6">
        <v>20019655</v>
      </c>
      <c r="F11" s="7">
        <v>55458801</v>
      </c>
      <c r="G11" s="6">
        <v>37585214</v>
      </c>
      <c r="H11" s="7">
        <v>23114810</v>
      </c>
      <c r="I11" s="6">
        <v>93151913</v>
      </c>
      <c r="J11" s="7">
        <f>SUM(B11:I11)</f>
        <v>345514050</v>
      </c>
    </row>
    <row r="12" spans="1:10" ht="32.1" customHeight="1">
      <c r="A12" s="3"/>
      <c r="B12" s="6"/>
      <c r="C12" s="6"/>
      <c r="D12" s="6"/>
      <c r="E12" s="6"/>
      <c r="F12" s="7"/>
      <c r="G12" s="6"/>
      <c r="H12" s="10" t="s">
        <v>16</v>
      </c>
      <c r="I12" s="6"/>
      <c r="J12" s="7"/>
    </row>
    <row r="13" spans="1:10" ht="21.9" customHeight="1">
      <c r="A13" s="3" t="s">
        <v>17</v>
      </c>
      <c r="B13" s="6" t="s">
        <v>12</v>
      </c>
      <c r="C13" s="6">
        <v>19349520</v>
      </c>
      <c r="D13" s="6">
        <v>39391327</v>
      </c>
      <c r="E13" s="6">
        <v>11627818</v>
      </c>
      <c r="F13" s="7">
        <v>36182510</v>
      </c>
      <c r="G13" s="6">
        <v>19149095</v>
      </c>
      <c r="H13" s="7">
        <v>12605743</v>
      </c>
      <c r="I13" s="7">
        <v>64514640</v>
      </c>
      <c r="J13" s="7">
        <f>SUM(B13:I13)</f>
        <v>202820653</v>
      </c>
    </row>
    <row r="14" spans="1:10" ht="30.6" customHeight="1">
      <c r="A14" s="3"/>
      <c r="B14" s="6"/>
      <c r="C14" s="6"/>
      <c r="D14" s="6"/>
      <c r="E14" s="6"/>
      <c r="F14" s="7"/>
      <c r="G14" s="6"/>
      <c r="H14" s="10" t="s">
        <v>18</v>
      </c>
      <c r="I14" s="7"/>
      <c r="J14" s="7"/>
    </row>
    <row r="15" spans="1:10" ht="21.9" customHeight="1">
      <c r="A15" s="3" t="s">
        <v>19</v>
      </c>
      <c r="B15" s="6" t="s">
        <v>12</v>
      </c>
      <c r="C15" s="6">
        <v>36278954</v>
      </c>
      <c r="D15" s="6">
        <v>59316864</v>
      </c>
      <c r="E15" s="6">
        <v>20677968</v>
      </c>
      <c r="F15" s="7">
        <v>42417328</v>
      </c>
      <c r="G15" s="6">
        <v>40691180</v>
      </c>
      <c r="H15" s="7">
        <v>30353690</v>
      </c>
      <c r="I15" s="7">
        <v>103671262</v>
      </c>
      <c r="J15" s="7">
        <f>SUM(B15:I15)</f>
        <v>333407246</v>
      </c>
    </row>
    <row r="16" spans="1:10" ht="42.9" customHeight="1">
      <c r="A16" s="3"/>
      <c r="B16" s="6"/>
      <c r="C16" s="10" t="s">
        <v>20</v>
      </c>
      <c r="D16" s="6"/>
      <c r="E16" s="6"/>
      <c r="F16" s="7"/>
      <c r="G16" s="10" t="s">
        <v>21</v>
      </c>
      <c r="H16" s="7"/>
      <c r="I16" s="7"/>
      <c r="J16" s="7"/>
    </row>
    <row r="17" spans="1:10" ht="21.9" customHeight="1">
      <c r="A17" s="4">
        <v>2003</v>
      </c>
      <c r="B17" s="5" t="s">
        <v>12</v>
      </c>
      <c r="C17" s="5">
        <v>1630242</v>
      </c>
      <c r="D17" s="5">
        <v>7769999</v>
      </c>
      <c r="E17" s="5">
        <v>2657673</v>
      </c>
      <c r="F17" s="6" t="s">
        <v>12</v>
      </c>
      <c r="G17" s="5">
        <v>4376891</v>
      </c>
      <c r="H17" s="8">
        <v>4683657</v>
      </c>
      <c r="I17" s="8">
        <v>13231018</v>
      </c>
      <c r="J17" s="8">
        <f>SUM(B17:I17)</f>
        <v>34349480</v>
      </c>
    </row>
    <row r="18" spans="1:10" ht="21.9" customHeight="1">
      <c r="A18" s="3">
        <v>2004</v>
      </c>
      <c r="B18" s="6" t="s">
        <v>12</v>
      </c>
      <c r="C18" s="6">
        <v>4030871</v>
      </c>
      <c r="D18" s="6">
        <v>8101948</v>
      </c>
      <c r="E18" s="6">
        <v>2693971</v>
      </c>
      <c r="F18" s="6" t="s">
        <v>12</v>
      </c>
      <c r="G18" s="6">
        <v>5343915</v>
      </c>
      <c r="H18" s="7">
        <v>4912594</v>
      </c>
      <c r="I18" s="7">
        <v>14327728</v>
      </c>
      <c r="J18" s="7">
        <f>SUM(B18:I18)</f>
        <v>39411027</v>
      </c>
    </row>
    <row r="19" spans="1:10" ht="21.9" customHeight="1">
      <c r="A19" s="3">
        <v>2005</v>
      </c>
      <c r="B19" s="6" t="s">
        <v>12</v>
      </c>
      <c r="C19" s="6">
        <v>4836140</v>
      </c>
      <c r="D19" s="6">
        <v>8147611</v>
      </c>
      <c r="E19" s="6">
        <v>2558197</v>
      </c>
      <c r="F19" s="6" t="s">
        <v>12</v>
      </c>
      <c r="G19" s="6">
        <v>5196512</v>
      </c>
      <c r="H19" s="7">
        <v>4799887</v>
      </c>
      <c r="I19" s="7">
        <v>13996412</v>
      </c>
      <c r="J19" s="7">
        <f>SUM(B19:I19)</f>
        <v>39534759</v>
      </c>
    </row>
    <row r="20" spans="1:10" ht="33.9" customHeight="1">
      <c r="A20" s="3"/>
      <c r="B20" s="6"/>
      <c r="C20" s="6"/>
      <c r="D20" s="6"/>
      <c r="E20" s="10" t="s">
        <v>22</v>
      </c>
      <c r="F20" s="6"/>
      <c r="G20" s="6"/>
      <c r="H20" s="7"/>
      <c r="I20" s="7"/>
      <c r="J20" s="7"/>
    </row>
    <row r="21" spans="1:10" ht="21.9" customHeight="1">
      <c r="A21" s="3">
        <v>2006</v>
      </c>
      <c r="B21" s="6" t="s">
        <v>12</v>
      </c>
      <c r="C21" s="6">
        <v>4207096</v>
      </c>
      <c r="D21" s="6">
        <v>8125923</v>
      </c>
      <c r="E21" s="6">
        <v>2707562</v>
      </c>
      <c r="F21" s="6" t="s">
        <v>12</v>
      </c>
      <c r="G21" s="6">
        <v>5234336</v>
      </c>
      <c r="H21" s="7">
        <v>4970526</v>
      </c>
      <c r="I21" s="7">
        <v>13702701</v>
      </c>
      <c r="J21" s="7">
        <f>SUM(B21:I21)</f>
        <v>38948144</v>
      </c>
    </row>
    <row r="22" spans="1:10" ht="35.4" customHeight="1">
      <c r="A22" s="3"/>
      <c r="B22" s="6"/>
      <c r="C22" s="6"/>
      <c r="D22" s="6"/>
      <c r="E22" s="10" t="s">
        <v>23</v>
      </c>
      <c r="F22" s="7"/>
      <c r="G22" s="6"/>
      <c r="H22" s="7"/>
      <c r="I22" s="7"/>
      <c r="J22" s="7"/>
    </row>
    <row r="23" spans="1:10" ht="21.9" customHeight="1">
      <c r="A23" s="3">
        <v>2007</v>
      </c>
      <c r="B23" s="6" t="s">
        <v>12</v>
      </c>
      <c r="C23" s="6">
        <v>5278708</v>
      </c>
      <c r="D23" s="6">
        <v>7265682</v>
      </c>
      <c r="E23" s="6">
        <v>2495201</v>
      </c>
      <c r="F23" s="6" t="s">
        <v>12</v>
      </c>
      <c r="G23" s="6">
        <v>5220394</v>
      </c>
      <c r="H23" s="7">
        <v>4975108</v>
      </c>
      <c r="I23" s="7">
        <v>12750828</v>
      </c>
      <c r="J23" s="7">
        <f t="shared" ref="J23:J31" si="0">SUM(B23:I23)</f>
        <v>37985921</v>
      </c>
    </row>
    <row r="24" spans="1:10" ht="21.9" customHeight="1">
      <c r="A24" s="3">
        <v>2008</v>
      </c>
      <c r="B24" s="6" t="s">
        <v>12</v>
      </c>
      <c r="C24" s="6">
        <v>4986395</v>
      </c>
      <c r="D24" s="6">
        <v>8058366</v>
      </c>
      <c r="E24" s="6">
        <v>2571803</v>
      </c>
      <c r="F24" s="6" t="s">
        <v>12</v>
      </c>
      <c r="G24" s="6">
        <v>4663703</v>
      </c>
      <c r="H24" s="7">
        <v>5299304</v>
      </c>
      <c r="I24" s="7">
        <v>13588239</v>
      </c>
      <c r="J24" s="7">
        <f t="shared" si="0"/>
        <v>39167810</v>
      </c>
    </row>
    <row r="25" spans="1:10" ht="21.9" customHeight="1">
      <c r="A25" s="3">
        <v>2009</v>
      </c>
      <c r="B25" s="6" t="s">
        <v>12</v>
      </c>
      <c r="C25" s="6">
        <v>3777486</v>
      </c>
      <c r="D25" s="6">
        <v>1693512</v>
      </c>
      <c r="E25" s="6">
        <v>1364783</v>
      </c>
      <c r="F25" s="6" t="s">
        <v>12</v>
      </c>
      <c r="G25" s="6">
        <v>74680</v>
      </c>
      <c r="H25" s="7">
        <v>3081289</v>
      </c>
      <c r="I25" s="7">
        <v>7087356</v>
      </c>
      <c r="J25" s="7">
        <f t="shared" si="0"/>
        <v>17079106</v>
      </c>
    </row>
    <row r="26" spans="1:10" ht="21.9" customHeight="1">
      <c r="A26" s="3">
        <v>2010</v>
      </c>
      <c r="B26" s="6" t="s">
        <v>12</v>
      </c>
      <c r="C26" s="6">
        <v>5028482</v>
      </c>
      <c r="D26" s="6">
        <v>5697457</v>
      </c>
      <c r="E26" s="6">
        <v>2604162</v>
      </c>
      <c r="F26" s="6" t="s">
        <v>12</v>
      </c>
      <c r="G26" s="6">
        <v>4883724</v>
      </c>
      <c r="H26" s="7">
        <v>4599796</v>
      </c>
      <c r="I26" s="7">
        <v>12226427</v>
      </c>
      <c r="J26" s="7">
        <f t="shared" si="0"/>
        <v>35040048</v>
      </c>
    </row>
    <row r="27" spans="1:10" ht="21.9" customHeight="1">
      <c r="A27" s="3">
        <v>2011</v>
      </c>
      <c r="B27" s="6" t="s">
        <v>12</v>
      </c>
      <c r="C27" s="6">
        <v>5095221</v>
      </c>
      <c r="D27" s="6">
        <v>7604595</v>
      </c>
      <c r="E27" s="6">
        <v>2625659</v>
      </c>
      <c r="F27" s="6" t="s">
        <v>12</v>
      </c>
      <c r="G27" s="6">
        <v>4969039</v>
      </c>
      <c r="H27" s="7">
        <v>5591721</v>
      </c>
      <c r="I27" s="7">
        <v>13047915</v>
      </c>
      <c r="J27" s="7">
        <f t="shared" si="0"/>
        <v>38934150</v>
      </c>
    </row>
    <row r="28" spans="1:10" ht="21.9" customHeight="1">
      <c r="A28" s="3">
        <v>2012</v>
      </c>
      <c r="B28" s="6" t="s">
        <v>12</v>
      </c>
      <c r="C28" s="6">
        <v>5220491</v>
      </c>
      <c r="D28" s="6">
        <v>7753828</v>
      </c>
      <c r="E28" s="6">
        <v>2658023</v>
      </c>
      <c r="F28" s="6" t="s">
        <v>12</v>
      </c>
      <c r="G28" s="6">
        <v>5144477</v>
      </c>
      <c r="H28" s="7">
        <v>5140985</v>
      </c>
      <c r="I28" s="7">
        <v>13063450</v>
      </c>
      <c r="J28" s="7">
        <f t="shared" si="0"/>
        <v>38981254</v>
      </c>
    </row>
    <row r="29" spans="1:10" ht="21.9" customHeight="1">
      <c r="A29" s="4">
        <v>2013</v>
      </c>
      <c r="B29" s="6" t="s">
        <v>12</v>
      </c>
      <c r="C29" s="6">
        <v>5081692</v>
      </c>
      <c r="D29" s="6">
        <v>7312252</v>
      </c>
      <c r="E29" s="6">
        <v>2645243</v>
      </c>
      <c r="F29" s="6" t="s">
        <v>12</v>
      </c>
      <c r="G29" s="6">
        <v>4956740</v>
      </c>
      <c r="H29" s="7">
        <v>3776603</v>
      </c>
      <c r="I29" s="7">
        <v>13448911</v>
      </c>
      <c r="J29" s="7">
        <f t="shared" si="0"/>
        <v>37221441</v>
      </c>
    </row>
    <row r="30" spans="1:10" ht="21.9" customHeight="1">
      <c r="A30" s="3">
        <v>2014</v>
      </c>
      <c r="B30" s="6" t="s">
        <v>12</v>
      </c>
      <c r="C30" s="6">
        <v>4823478</v>
      </c>
      <c r="D30" s="6">
        <v>7338620</v>
      </c>
      <c r="E30" s="6">
        <v>2508625</v>
      </c>
      <c r="F30" s="6" t="s">
        <v>12</v>
      </c>
      <c r="G30" s="6">
        <v>5153784</v>
      </c>
      <c r="H30" s="7">
        <v>5123277</v>
      </c>
      <c r="I30" s="7">
        <v>13705811</v>
      </c>
      <c r="J30" s="7">
        <f>SUM(B30:I30)</f>
        <v>38653595</v>
      </c>
    </row>
    <row r="31" spans="1:10" ht="21.9" customHeight="1">
      <c r="A31" s="3">
        <v>2015</v>
      </c>
      <c r="B31" s="6" t="s">
        <v>12</v>
      </c>
      <c r="C31" s="6">
        <v>3011800</v>
      </c>
      <c r="D31" s="6">
        <v>7760305</v>
      </c>
      <c r="E31" s="6">
        <v>2490099</v>
      </c>
      <c r="F31" s="6" t="s">
        <v>12</v>
      </c>
      <c r="G31" s="6">
        <v>1702877</v>
      </c>
      <c r="H31" s="7">
        <v>4168373</v>
      </c>
      <c r="I31" s="7">
        <v>11491695</v>
      </c>
      <c r="J31" s="7">
        <f t="shared" si="0"/>
        <v>30625149</v>
      </c>
    </row>
    <row r="32" spans="1:10" ht="21.9" customHeight="1">
      <c r="A32" s="3">
        <v>2016</v>
      </c>
      <c r="B32" s="6" t="s">
        <v>12</v>
      </c>
      <c r="C32" s="6">
        <v>1535192</v>
      </c>
      <c r="D32" s="6">
        <v>7928200</v>
      </c>
      <c r="E32" s="6">
        <v>2585337</v>
      </c>
      <c r="F32" s="6" t="s">
        <v>12</v>
      </c>
      <c r="G32" s="6">
        <v>85899</v>
      </c>
      <c r="H32" s="7">
        <v>3153811</v>
      </c>
      <c r="I32" s="7">
        <v>12695781</v>
      </c>
      <c r="J32" s="7">
        <f>SUM(B32:I32)</f>
        <v>27984220</v>
      </c>
    </row>
    <row r="33" spans="1:10" ht="21.9" customHeight="1">
      <c r="A33" s="3">
        <v>2017</v>
      </c>
      <c r="B33" s="6" t="s">
        <v>12</v>
      </c>
      <c r="C33" s="6">
        <v>4622710</v>
      </c>
      <c r="D33" s="6">
        <v>7456883</v>
      </c>
      <c r="E33" s="6">
        <v>2592807</v>
      </c>
      <c r="F33" s="6" t="s">
        <v>12</v>
      </c>
      <c r="G33" s="6">
        <v>4466520</v>
      </c>
      <c r="H33" s="7">
        <v>5162815</v>
      </c>
      <c r="I33" s="7">
        <v>13418112</v>
      </c>
      <c r="J33" s="7">
        <f>SUM(B33:I33)</f>
        <v>37719847</v>
      </c>
    </row>
    <row r="34" spans="1:10" ht="21.9" customHeight="1">
      <c r="A34" s="3">
        <v>2018</v>
      </c>
      <c r="B34" s="6" t="s">
        <v>12</v>
      </c>
      <c r="C34" s="6">
        <v>4983259</v>
      </c>
      <c r="D34" s="6">
        <v>7481616</v>
      </c>
      <c r="E34" s="6">
        <v>2607494</v>
      </c>
      <c r="F34" s="6" t="s">
        <v>12</v>
      </c>
      <c r="G34" s="6">
        <v>5180427</v>
      </c>
      <c r="H34" s="7">
        <v>5480542</v>
      </c>
      <c r="I34" s="7">
        <v>13365538</v>
      </c>
      <c r="J34" s="7">
        <f>SUM(B34:I34)</f>
        <v>39098876</v>
      </c>
    </row>
    <row r="35" spans="1:10" ht="21.9" customHeight="1">
      <c r="A35" s="3">
        <v>2019</v>
      </c>
      <c r="B35" s="6" t="s">
        <v>12</v>
      </c>
      <c r="C35" s="6">
        <v>5079821</v>
      </c>
      <c r="D35" s="6">
        <v>7180256</v>
      </c>
      <c r="E35" s="6">
        <v>2556397</v>
      </c>
      <c r="F35" s="6" t="s">
        <v>12</v>
      </c>
      <c r="G35" s="6">
        <v>5120108</v>
      </c>
      <c r="H35" s="7">
        <v>5024544</v>
      </c>
      <c r="I35" s="7">
        <v>12128617</v>
      </c>
      <c r="J35" s="7">
        <f>SUM(B35:I35)</f>
        <v>37089743</v>
      </c>
    </row>
    <row r="36" spans="1:10" ht="27" customHeight="1">
      <c r="A36" s="3"/>
      <c r="B36" s="6"/>
      <c r="C36" s="6"/>
      <c r="D36" s="6"/>
      <c r="E36" s="10" t="s">
        <v>24</v>
      </c>
      <c r="F36" s="6"/>
      <c r="G36" s="6"/>
      <c r="H36" s="7"/>
      <c r="I36" s="7"/>
      <c r="J36" s="7"/>
    </row>
    <row r="37" spans="1:10" ht="21.9" customHeight="1">
      <c r="A37" s="3">
        <v>2020</v>
      </c>
      <c r="B37" s="6" t="s">
        <v>12</v>
      </c>
      <c r="C37" s="6">
        <v>5005071</v>
      </c>
      <c r="D37" s="6">
        <v>5262948</v>
      </c>
      <c r="E37" s="6">
        <v>2616481</v>
      </c>
      <c r="F37" s="6" t="s">
        <v>12</v>
      </c>
      <c r="G37" s="6">
        <v>1790257</v>
      </c>
      <c r="H37" s="7">
        <v>3657229</v>
      </c>
      <c r="I37" s="7">
        <v>11820671</v>
      </c>
      <c r="J37" s="7">
        <f t="shared" ref="J37:J42" si="1">SUM(B37:I37)</f>
        <v>30152657</v>
      </c>
    </row>
    <row r="38" spans="1:10" ht="21.9" customHeight="1">
      <c r="A38" s="3">
        <v>2021</v>
      </c>
      <c r="B38" s="6" t="s">
        <v>12</v>
      </c>
      <c r="C38" s="6">
        <v>5091052</v>
      </c>
      <c r="D38" s="6">
        <v>7329934</v>
      </c>
      <c r="E38" s="6">
        <v>2670167</v>
      </c>
      <c r="F38" s="6" t="s">
        <v>12</v>
      </c>
      <c r="G38" s="6">
        <v>5300999</v>
      </c>
      <c r="H38" s="7">
        <v>4839777</v>
      </c>
      <c r="I38" s="7">
        <v>13460057</v>
      </c>
      <c r="J38" s="7">
        <f t="shared" si="1"/>
        <v>38691986</v>
      </c>
    </row>
    <row r="39" spans="1:10" ht="21.9" customHeight="1">
      <c r="A39" s="3">
        <v>2022</v>
      </c>
      <c r="B39" s="6" t="s">
        <v>12</v>
      </c>
      <c r="C39" s="6">
        <v>4542463</v>
      </c>
      <c r="D39" s="6">
        <v>5931535</v>
      </c>
      <c r="E39" s="6">
        <v>2349282</v>
      </c>
      <c r="F39" s="6" t="s">
        <v>12</v>
      </c>
      <c r="G39" s="6">
        <v>5251515</v>
      </c>
      <c r="H39" s="7">
        <v>1171255</v>
      </c>
      <c r="I39" s="7">
        <v>12650042</v>
      </c>
      <c r="J39" s="7">
        <f t="shared" si="1"/>
        <v>31896092</v>
      </c>
    </row>
    <row r="40" spans="1:10" ht="21.9" customHeight="1">
      <c r="A40" s="3">
        <v>2023</v>
      </c>
      <c r="B40" s="6" t="s">
        <v>12</v>
      </c>
      <c r="C40" s="6">
        <v>4978094</v>
      </c>
      <c r="D40" s="6">
        <v>6534997</v>
      </c>
      <c r="E40" s="6">
        <v>2693251</v>
      </c>
      <c r="F40" s="6" t="s">
        <v>12</v>
      </c>
      <c r="G40" s="6">
        <v>4875060</v>
      </c>
      <c r="H40" s="7">
        <v>3071376</v>
      </c>
      <c r="I40" s="7">
        <v>13010421</v>
      </c>
      <c r="J40" s="7">
        <f t="shared" si="1"/>
        <v>35163199</v>
      </c>
    </row>
    <row r="41" spans="1:10" ht="21.9" customHeight="1">
      <c r="A41" s="3">
        <v>2024</v>
      </c>
      <c r="B41" s="6" t="s">
        <v>12</v>
      </c>
      <c r="C41" s="6">
        <v>4860876</v>
      </c>
      <c r="D41" s="6">
        <v>5226510</v>
      </c>
      <c r="E41" s="6">
        <v>2589963</v>
      </c>
      <c r="F41" s="6" t="s">
        <v>12</v>
      </c>
      <c r="G41" s="6">
        <v>5079449</v>
      </c>
      <c r="H41" s="7">
        <v>3877903</v>
      </c>
      <c r="I41" s="7">
        <v>13035426</v>
      </c>
      <c r="J41" s="7">
        <f t="shared" si="1"/>
        <v>34670127</v>
      </c>
    </row>
    <row r="42" spans="1:10" ht="21.9" customHeight="1">
      <c r="A42" s="3">
        <v>2025</v>
      </c>
      <c r="B42" s="6" t="s">
        <v>12</v>
      </c>
      <c r="C42" s="6">
        <v>4695601</v>
      </c>
      <c r="D42" s="6">
        <v>2666318</v>
      </c>
      <c r="E42" s="6">
        <v>544878</v>
      </c>
      <c r="F42" s="6" t="s">
        <v>12</v>
      </c>
      <c r="G42" s="6">
        <v>4988269</v>
      </c>
      <c r="H42" s="7">
        <v>3188180</v>
      </c>
      <c r="I42" s="7">
        <v>12441857</v>
      </c>
      <c r="J42" s="7">
        <f t="shared" si="1"/>
        <v>28525103</v>
      </c>
    </row>
    <row r="43" spans="1:10" s="18" customFormat="1" ht="21.9" customHeight="1">
      <c r="A43" s="16" t="s">
        <v>25</v>
      </c>
      <c r="B43" s="17">
        <f>SUM(B8:B42)</f>
        <v>40125707</v>
      </c>
      <c r="C43" s="17">
        <f t="shared" ref="C43:J43" si="2">SUM(C8:C42)</f>
        <v>235549722</v>
      </c>
      <c r="D43" s="17">
        <f t="shared" si="2"/>
        <v>332826928</v>
      </c>
      <c r="E43" s="17">
        <f t="shared" si="2"/>
        <v>113108777</v>
      </c>
      <c r="F43" s="17">
        <f t="shared" si="2"/>
        <v>323555072</v>
      </c>
      <c r="G43" s="17">
        <f t="shared" si="2"/>
        <v>231078887</v>
      </c>
      <c r="H43" s="17">
        <f t="shared" si="2"/>
        <v>363457597</v>
      </c>
      <c r="I43" s="17">
        <f t="shared" si="2"/>
        <v>684025567</v>
      </c>
      <c r="J43" s="17">
        <f t="shared" si="2"/>
        <v>2323728257</v>
      </c>
    </row>
    <row r="45" spans="1:10">
      <c r="A45" s="1" t="s">
        <v>26</v>
      </c>
    </row>
    <row r="46" spans="1:10">
      <c r="A46" s="1" t="s">
        <v>27</v>
      </c>
    </row>
    <row r="47" spans="1:10">
      <c r="A47" s="1" t="s">
        <v>28</v>
      </c>
    </row>
    <row r="48" spans="1:10">
      <c r="A48" s="1" t="s">
        <v>29</v>
      </c>
    </row>
  </sheetData>
  <mergeCells count="3">
    <mergeCell ref="A2:F2"/>
    <mergeCell ref="A4:F4"/>
    <mergeCell ref="A5:F5"/>
  </mergeCells>
  <printOptions horizontalCentered="1"/>
  <pageMargins left="0.7" right="0.7" top="0.75" bottom="0.75" header="0.3" footer="0.3"/>
  <pageSetup scale="54" pageOrder="overThenDown" orientation="portrait" blackAndWhite="1" r:id="rId1"/>
  <headerFooter>
    <oddHeader>&amp;L&amp;G</oddHeader>
    <oddFooter xml:space="preserve">&amp;L
1 Butler closed in 1986.
2 Erie sold to LTV in 1987.  LTV closed in 2001.
3 Reserve closed in 1987.
&amp;C
&amp;R(3/2026)
</oddFooter>
  </headerFooter>
  <rowBreaks count="1" manualBreakCount="1">
    <brk id="2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124b3ef9f722f90fb5cc7009b160ca95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b1ca101de554baef3b0247d8381a78c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Minnesota Taconite Production Summary (1950-2016) 8-2017 XLS</RoutingRuleDescription>
    <Owner xmlns="9130277e-1076-48d8-8826-9168779647ca">45</Owner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7F439-9440-45EF-93E3-4939A39B6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344C7F-E0A7-4DE9-AC22-ACC0233CB6B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DDB678-380A-4DB4-8F78-78A43BEDBACF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B9033861-B9DB-4BB9-9356-1B103FA9884A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422E25E-4668-4A1B-9E20-2ECBE9952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Taconite Prod Summary</vt:lpstr>
      <vt:lpstr>'MN Taconite Prod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Taconite Production Summary (1950-2016)</dc:title>
  <dc:subject/>
  <dc:creator>Heil, Michael (MDOR)</dc:creator>
  <cp:keywords/>
  <dc:description/>
  <cp:lastModifiedBy>Heil, Michael (MDOR)</cp:lastModifiedBy>
  <cp:revision/>
  <dcterms:created xsi:type="dcterms:W3CDTF">2014-06-06T13:48:03Z</dcterms:created>
  <dcterms:modified xsi:type="dcterms:W3CDTF">2026-03-17T16:59:41Z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EHMXPVJQYS55-68-124</vt:lpwstr>
  </property>
  <property fmtid="{D5CDD505-2E9C-101B-9397-08002B2CF9AE}" pid="4" name="_dlc_DocIdItemGuid">
    <vt:lpwstr>2554a9cb-0d05-4812-bf28-67a885cd4366</vt:lpwstr>
  </property>
  <property fmtid="{D5CDD505-2E9C-101B-9397-08002B2CF9AE}" pid="5" name="_dlc_DocIdUrl">
    <vt:lpwstr>http://extprod/businesses/mineral/_layouts/DocIdRedir.aspx?ID=EHMXPVJQYS55-68-124, EHMXPVJQYS55-68-124</vt:lpwstr>
  </property>
</Properties>
</file>