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13_ncr:1_{49AD7C2F-CDC3-4CDD-9F11-25EA808EC6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Dist-County" sheetId="1" r:id="rId1"/>
  </sheets>
  <definedNames>
    <definedName name="_xlnm._FilterDatabase" localSheetId="0" hidden="1">'2026 Dist-County'!$A$6:$E$10</definedName>
    <definedName name="_xlnm.Print_Area" localSheetId="0">'2026 Dist-County'!$A$1:$F$11</definedName>
    <definedName name="_xlnm.Print_Titles" localSheetId="0">'2026 Dist-County'!$1:$5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E7" i="1"/>
  <c r="E10" i="1"/>
  <c r="E9" i="1"/>
  <c r="E8" i="1"/>
  <c r="E11" i="1"/>
</calcChain>
</file>

<file path=xl/sharedStrings.xml><?xml version="1.0" encoding="utf-8"?>
<sst xmlns="http://schemas.openxmlformats.org/spreadsheetml/2006/main" count="15" uniqueCount="15">
  <si>
    <t>Production Tax</t>
  </si>
  <si>
    <r>
      <t>2026 Distributions to Counties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>by Fund</t>
    </r>
  </si>
  <si>
    <t>(Based on 2025 production year tax revenues)</t>
  </si>
  <si>
    <t>County</t>
  </si>
  <si>
    <t>Regular County 
10.525 cents</t>
  </si>
  <si>
    <t>Road and Bridge       10.525 cents</t>
  </si>
  <si>
    <t>Taconite 
Railroad Aid</t>
  </si>
  <si>
    <t>Total by 
County</t>
  </si>
  <si>
    <t>Cook</t>
  </si>
  <si>
    <t xml:space="preserve">---  </t>
  </si>
  <si>
    <t>Itasca</t>
  </si>
  <si>
    <t xml:space="preserve">   ---  </t>
  </si>
  <si>
    <t>Lake</t>
  </si>
  <si>
    <t>St. Louis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</si>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</sst>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Times New Roman"/>
      <family val="1"/>
    </font>
    <font>
      <b/>
      <sz val="18"/>
      <name val="Arial"/>
      <family val="2"/>
    </font>
    <font>
      <sz val="8"/>
      <name val="Arial"/>
      <family val="2"/>
    </font>
    <font>
      <b/>
      <i/>
      <sz val="13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3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8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1" applyNumberFormat="0" applyAlignment="0" applyProtection="0"/>
    <xf numFmtId="0" fontId="14" fillId="29" borderId="2" applyNumberFormat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1" borderId="1" applyNumberFormat="0" applyAlignment="0" applyProtection="0"/>
    <xf numFmtId="0" fontId="21" fillId="0" borderId="6" applyNumberFormat="0" applyFill="0" applyAlignment="0" applyProtection="0"/>
    <xf numFmtId="0" fontId="22" fillId="32" borderId="0" applyNumberFormat="0" applyBorder="0" applyAlignment="0" applyProtection="0"/>
    <xf numFmtId="0" fontId="10" fillId="0" borderId="0"/>
    <xf numFmtId="0" fontId="2" fillId="0" borderId="0"/>
    <xf numFmtId="0" fontId="2" fillId="0" borderId="0"/>
    <xf numFmtId="0" fontId="10" fillId="33" borderId="7" applyNumberFormat="0" applyFont="0" applyAlignment="0" applyProtection="0"/>
    <xf numFmtId="0" fontId="23" fillId="28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5">
    <xf numFmtId="0" fontId="0" fillId="0" borderId="0" xfId="0"/>
    <xf numFmtId="0" fontId="27" fillId="2" borderId="0" xfId="0" applyNumberFormat="1" applyFont="1" applyFill="1" applyBorder="1" applyAlignment="1" applyProtection="1"/>
    <xf numFmtId="0" fontId="27" fillId="2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/>
    </xf>
    <xf numFmtId="5" fontId="8" fillId="0" borderId="10" xfId="0" applyNumberFormat="1" applyFont="1" applyBorder="1" applyAlignment="1" applyProtection="1">
      <alignment horizontal="right" vertical="center" indent="1"/>
    </xf>
    <xf numFmtId="5" fontId="8" fillId="0" borderId="10" xfId="28" applyNumberFormat="1" applyFont="1" applyBorder="1" applyAlignment="1" applyProtection="1">
      <alignment horizontal="right" vertical="center" indent="1"/>
    </xf>
    <xf numFmtId="5" fontId="6" fillId="0" borderId="10" xfId="0" applyNumberFormat="1" applyFont="1" applyFill="1" applyBorder="1" applyAlignment="1" applyProtection="1">
      <alignment horizontal="right" vertical="center" indent="1"/>
    </xf>
    <xf numFmtId="5" fontId="7" fillId="0" borderId="10" xfId="0" applyNumberFormat="1" applyFont="1" applyFill="1" applyBorder="1" applyAlignment="1" applyProtection="1">
      <alignment horizontal="right" vertical="center" indent="1"/>
    </xf>
    <xf numFmtId="164" fontId="4" fillId="2" borderId="0" xfId="0" applyNumberFormat="1" applyFont="1" applyFill="1" applyBorder="1" applyAlignment="1" applyProtection="1">
      <alignment horizontal="left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wrapText="1"/>
    </xf>
    <xf numFmtId="0" fontId="1" fillId="2" borderId="0" xfId="0" applyNumberFormat="1" applyFont="1" applyFill="1" applyBorder="1" applyAlignment="1" applyProtection="1">
      <alignment horizont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1"/>
  <sheetViews>
    <sheetView tabSelected="1" zoomScale="90" zoomScaleNormal="90" workbookViewId="0">
      <selection activeCell="A2" sqref="A2:E2"/>
    </sheetView>
  </sheetViews>
  <sheetFormatPr defaultColWidth="9.33203125" defaultRowHeight="13.8" x14ac:dyDescent="0.25"/>
  <cols>
    <col min="1" max="1" width="19.44140625" style="1" customWidth="1"/>
    <col min="2" max="2" width="21.33203125" style="1" customWidth="1"/>
    <col min="3" max="3" width="22" style="1" customWidth="1"/>
    <col min="4" max="4" width="18.6640625" style="1" customWidth="1"/>
    <col min="5" max="5" width="19" style="1" customWidth="1"/>
    <col min="6" max="6" width="2.6640625" style="1" customWidth="1"/>
    <col min="7" max="16384" width="9.33203125" style="1"/>
  </cols>
  <sheetData>
    <row r="1" spans="1:5" ht="46.5" customHeight="1" x14ac:dyDescent="0.25">
      <c r="A1" s="11" t="s">
        <v>0</v>
      </c>
      <c r="B1" s="12"/>
      <c r="C1" s="12"/>
      <c r="D1" s="12"/>
      <c r="E1" s="12"/>
    </row>
    <row r="2" spans="1:5" ht="23.1" customHeight="1" x14ac:dyDescent="0.4">
      <c r="A2" s="13" t="s">
        <v>1</v>
      </c>
      <c r="B2" s="13"/>
      <c r="C2" s="13"/>
      <c r="D2" s="13"/>
      <c r="E2" s="13"/>
    </row>
    <row r="3" spans="1:5" ht="15.6" customHeight="1" x14ac:dyDescent="0.25">
      <c r="A3" s="14" t="s">
        <v>2</v>
      </c>
      <c r="B3" s="14"/>
      <c r="C3" s="14"/>
      <c r="D3" s="14"/>
      <c r="E3" s="14"/>
    </row>
    <row r="4" spans="1:5" ht="15" customHeight="1" x14ac:dyDescent="0.25">
      <c r="A4" s="10"/>
      <c r="B4" s="10"/>
      <c r="C4" s="10"/>
      <c r="D4" s="10"/>
      <c r="E4" s="10"/>
    </row>
    <row r="6" spans="1:5" ht="36.6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</row>
    <row r="7" spans="1:5" ht="24.6" customHeight="1" x14ac:dyDescent="0.25">
      <c r="A7" s="4" t="s">
        <v>8</v>
      </c>
      <c r="B7" s="6">
        <v>98266</v>
      </c>
      <c r="C7" s="6" t="s">
        <v>9</v>
      </c>
      <c r="D7" s="6">
        <v>187190</v>
      </c>
      <c r="E7" s="9">
        <f>SUM(B7:D7)</f>
        <v>285456</v>
      </c>
    </row>
    <row r="8" spans="1:5" ht="24.6" customHeight="1" x14ac:dyDescent="0.25">
      <c r="A8" s="4" t="s">
        <v>10</v>
      </c>
      <c r="B8" s="7">
        <v>379362</v>
      </c>
      <c r="C8" s="7">
        <v>109294</v>
      </c>
      <c r="D8" s="7" t="s">
        <v>11</v>
      </c>
      <c r="E8" s="9">
        <f>SUM(B8:D8)</f>
        <v>488656</v>
      </c>
    </row>
    <row r="9" spans="1:5" ht="24.6" customHeight="1" x14ac:dyDescent="0.25">
      <c r="A9" s="4" t="s">
        <v>12</v>
      </c>
      <c r="B9" s="7">
        <v>534882</v>
      </c>
      <c r="C9" s="7">
        <v>168889</v>
      </c>
      <c r="D9" s="7">
        <v>243034</v>
      </c>
      <c r="E9" s="9">
        <f>SUM(B9:D9)</f>
        <v>946805</v>
      </c>
    </row>
    <row r="10" spans="1:5" ht="24.6" customHeight="1" x14ac:dyDescent="0.25">
      <c r="A10" s="4" t="s">
        <v>13</v>
      </c>
      <c r="B10" s="7">
        <v>6218187</v>
      </c>
      <c r="C10" s="7">
        <v>3626952</v>
      </c>
      <c r="D10" s="7">
        <v>354153</v>
      </c>
      <c r="E10" s="9">
        <f>SUM(B10:D10)</f>
        <v>10199292</v>
      </c>
    </row>
    <row r="11" spans="1:5" s="2" customFormat="1" ht="28.35" customHeight="1" x14ac:dyDescent="0.3">
      <c r="A11" s="5" t="s">
        <v>14</v>
      </c>
      <c r="B11" s="8">
        <f>SUM(B7:B10)</f>
        <v>7230697</v>
      </c>
      <c r="C11" s="8">
        <f>SUM(C7:C10)</f>
        <v>3905135</v>
      </c>
      <c r="D11" s="8">
        <f>SUM(D7:D10)</f>
        <v>784377</v>
      </c>
      <c r="E11" s="8">
        <f>SUM(E7:E10)</f>
        <v>11920209</v>
      </c>
    </row>
  </sheetData>
  <mergeCells count="4">
    <mergeCell ref="A4:E4"/>
    <mergeCell ref="A1:E1"/>
    <mergeCell ref="A2:E2"/>
    <mergeCell ref="A3:E3"/>
  </mergeCells>
  <printOptions horizontalCentered="1"/>
  <pageMargins left="0.5" right="0.25" top="0.75" bottom="0.75" header="0.3" footer="0.3"/>
  <pageSetup fitToHeight="0" pageOrder="overThenDown" orientation="landscape" blackAndWhite="1" r:id="rId1"/>
  <headerFooter>
    <oddHeader>&amp;L&amp;G</oddHeader>
    <oddFooter>&amp;L&amp;"Arial,Regular"&amp;9(3/2026)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08254537f1c8047df5905f768ec7777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f932eeb88642d98e1b66584e672bc6fc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2018</Tax_x005f_x0020_Year>
    <DOR_x005f_x0020_Document_x005f_x0020_Type xmlns="9130277e-1076-48d8-8826-9168779647ca">Report</DOR_x005f_x0020_Document_x005f_x0020_Type>
    <RoutingRuleDescription xmlns="http://schemas.microsoft.com/sharepoint/v3">2018 Distributions by Funds to Counties XLS</RoutingRuleDescription>
    <Owner xmlns="9130277e-1076-48d8-8826-9168779647ca">45</Owner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4CDB27-91BD-41A5-A3AB-9FBA5B898A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E6E3D1-7635-4EB5-9CA1-A9384F9224A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8A3F013-B5F4-468A-925F-F3D84404D71A}">
  <ds:schemaRefs>
    <ds:schemaRef ds:uri="http://schemas.microsoft.com/office/2006/metadata/properties"/>
    <ds:schemaRef ds:uri="http://schemas.microsoft.com/office/infopath/2007/PartnerControls"/>
    <ds:schemaRef ds:uri="9130277e-1076-48d8-8826-9168779647c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6E4A5672-9406-4778-9C03-DF2E49E6608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FDFBF0A-0CCC-472C-8380-00D18E148D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Dist-County</vt:lpstr>
      <vt:lpstr>'2026 Dist-County'!Print_Area</vt:lpstr>
      <vt:lpstr>'2026 Dist-County'!Print_Titles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Distributions by Fund to Counties</dc:title>
  <dc:subject/>
  <dc:creator>Heil, Michael (MDOR)</dc:creator>
  <cp:keywords/>
  <dc:description/>
  <cp:lastModifiedBy>Heil, Michael (MDOR)</cp:lastModifiedBy>
  <cp:revision/>
  <dcterms:created xsi:type="dcterms:W3CDTF">2014-06-06T13:48:03Z</dcterms:created>
  <dcterms:modified xsi:type="dcterms:W3CDTF">2026-03-17T16:08:14Z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EHMXPVJQYS55-68-153</vt:lpwstr>
  </property>
  <property fmtid="{D5CDD505-2E9C-101B-9397-08002B2CF9AE}" pid="4" name="_dlc_DocIdItemGuid">
    <vt:lpwstr>40dfcb42-e32f-4265-a35a-f7fc0e05937f</vt:lpwstr>
  </property>
  <property fmtid="{D5CDD505-2E9C-101B-9397-08002B2CF9AE}" pid="5" name="_dlc_DocIdUrl">
    <vt:lpwstr>http://extprod13.mnrevdmz.mdor.state.mn.us/businesses/mineral/_layouts/DocIdRedir.aspx?ID=EHMXPVJQYS55-68-153, EHMXPVJQYS55-68-153</vt:lpwstr>
  </property>
</Properties>
</file>