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2A365AD6-5E78-46CB-99CD-FB199FC083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PE COUNTY BY INDUSTRY 2023" sheetId="1" r:id="rId1"/>
  </sheets>
  <definedNames>
    <definedName name="POPE_COUNTY_BY_INDUSTRY_2023">'POPE COUNTY BY INDUSTRY 2023'!$A$1:$I$30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<sst xmlns="http://schemas.openxmlformats.org/spreadsheetml/2006/main" count="96" uniqueCount="40">
  <si>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</si>
  <si>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</si>
  <si>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</si>
  <si>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</si>
  <si>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</si>
  <si>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</si>
  <si>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</si>
  <si>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</si>
  <si>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</si>
  <si>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</si>
  <si>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POPE</t>
  </si>
  <si>
    <t>112 AG -ANIMAL PRODUCTION</t>
  </si>
  <si>
    <t>236 CONSTRUCT -BUILDINGS</t>
  </si>
  <si>
    <t>238 CONSTRUCT -SPECIAL TRADES</t>
  </si>
  <si>
    <t>321 MFG -WOOD PRODUCT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</si>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</sst>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15758050</v>
      </c>
      <c r="E2" s="2">
        <v>212669</v>
      </c>
      <c r="F2" s="2">
        <v>14622</v>
      </c>
      <c r="G2" s="2">
        <v>51</v>
      </c>
      <c r="H2" s="2">
        <v>14673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3889847</v>
      </c>
      <c r="E3" s="2">
        <v>716462</v>
      </c>
      <c r="F3" s="2">
        <v>49257</v>
      </c>
      <c r="G3" s="2">
        <v>106527</v>
      </c>
      <c r="H3" s="2">
        <v>155784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9708146</v>
      </c>
      <c r="E4" s="2">
        <v>562133</v>
      </c>
      <c r="F4" s="2">
        <v>38649</v>
      </c>
      <c r="G4" s="2">
        <v>7834</v>
      </c>
      <c r="H4" s="2">
        <v>46483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56555</v>
      </c>
      <c r="E5" s="2">
        <v>42615</v>
      </c>
      <c r="F5" s="2">
        <v>2930</v>
      </c>
      <c r="G5" s="2">
        <v>24</v>
      </c>
      <c r="H5" s="2">
        <v>2954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3580354</v>
      </c>
      <c r="E6" s="2">
        <v>11053</v>
      </c>
      <c r="F6" s="2">
        <v>760</v>
      </c>
      <c r="G6" s="2">
        <v>1228</v>
      </c>
      <c r="H6" s="2">
        <v>1988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126922681</v>
      </c>
      <c r="E7" s="2">
        <v>1793594</v>
      </c>
      <c r="F7" s="2">
        <v>123308</v>
      </c>
      <c r="G7" s="2">
        <v>15459</v>
      </c>
      <c r="H7" s="2">
        <v>138767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4938867</v>
      </c>
      <c r="E8" s="2">
        <v>730423</v>
      </c>
      <c r="F8" s="2">
        <v>50215</v>
      </c>
      <c r="G8" s="2">
        <v>0</v>
      </c>
      <c r="H8" s="2">
        <v>50215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16381175</v>
      </c>
      <c r="E9" s="2">
        <v>1832343</v>
      </c>
      <c r="F9" s="2">
        <v>125974</v>
      </c>
      <c r="G9" s="2">
        <v>48</v>
      </c>
      <c r="H9" s="2">
        <v>126022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18757577</v>
      </c>
      <c r="E10" s="2">
        <v>11049872</v>
      </c>
      <c r="F10" s="2">
        <v>759677</v>
      </c>
      <c r="G10" s="2">
        <v>12959</v>
      </c>
      <c r="H10" s="2">
        <v>772636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9280009</v>
      </c>
      <c r="E11" s="2">
        <v>6567895</v>
      </c>
      <c r="F11" s="2">
        <v>451543</v>
      </c>
      <c r="G11" s="2">
        <v>663</v>
      </c>
      <c r="H11" s="2">
        <v>452206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13765956</v>
      </c>
      <c r="E12" s="2">
        <v>5049087</v>
      </c>
      <c r="F12" s="2">
        <v>391297</v>
      </c>
      <c r="G12" s="2">
        <v>24289</v>
      </c>
      <c r="H12" s="2">
        <v>415586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10480322</v>
      </c>
      <c r="E13" s="2">
        <v>7924970</v>
      </c>
      <c r="F13" s="2">
        <v>544844</v>
      </c>
      <c r="G13" s="2">
        <v>0</v>
      </c>
      <c r="H13" s="2">
        <v>544844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31001909</v>
      </c>
      <c r="E14" s="2">
        <v>3915477</v>
      </c>
      <c r="F14" s="2">
        <v>269192</v>
      </c>
      <c r="G14" s="2">
        <v>4670</v>
      </c>
      <c r="H14" s="2">
        <v>273862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30745325</v>
      </c>
      <c r="E15" s="2">
        <v>5139366</v>
      </c>
      <c r="F15" s="2">
        <v>353333</v>
      </c>
      <c r="G15" s="2">
        <v>12241</v>
      </c>
      <c r="H15" s="2">
        <v>365574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42995490</v>
      </c>
      <c r="E16" s="2">
        <v>13337741</v>
      </c>
      <c r="F16" s="2">
        <v>917051</v>
      </c>
      <c r="G16" s="2">
        <v>43844</v>
      </c>
      <c r="H16" s="2">
        <v>960895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76944</v>
      </c>
      <c r="E17" s="2">
        <v>69842</v>
      </c>
      <c r="F17" s="2">
        <v>4801</v>
      </c>
      <c r="G17" s="2">
        <v>445</v>
      </c>
      <c r="H17" s="2">
        <v>5246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2056719</v>
      </c>
      <c r="E18" s="2">
        <v>606038</v>
      </c>
      <c r="F18" s="2">
        <v>41665</v>
      </c>
      <c r="G18" s="2">
        <v>14</v>
      </c>
      <c r="H18" s="2">
        <v>41679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5514803</v>
      </c>
      <c r="E19" s="2">
        <v>874634</v>
      </c>
      <c r="F19" s="2">
        <v>60133</v>
      </c>
      <c r="G19" s="2">
        <v>497</v>
      </c>
      <c r="H19" s="2">
        <v>60630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7049988</v>
      </c>
      <c r="E20" s="2">
        <v>2872519</v>
      </c>
      <c r="F20" s="2">
        <v>197486</v>
      </c>
      <c r="G20" s="2">
        <v>319</v>
      </c>
      <c r="H20" s="2">
        <v>197805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3185043</v>
      </c>
      <c r="E21" s="2">
        <v>187496</v>
      </c>
      <c r="F21" s="2">
        <v>12887</v>
      </c>
      <c r="G21" s="2">
        <v>45</v>
      </c>
      <c r="H21" s="2">
        <v>12932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15665</v>
      </c>
      <c r="E22" s="2">
        <v>15554</v>
      </c>
      <c r="F22" s="2">
        <v>1069</v>
      </c>
      <c r="G22" s="2">
        <v>0</v>
      </c>
      <c r="H22" s="2">
        <v>1069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1614426</v>
      </c>
      <c r="E23" s="2">
        <v>1550951</v>
      </c>
      <c r="F23" s="2">
        <v>110604</v>
      </c>
      <c r="G23" s="2">
        <v>0</v>
      </c>
      <c r="H23" s="2">
        <v>110604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5912285</v>
      </c>
      <c r="E24" s="2">
        <v>5113947</v>
      </c>
      <c r="F24" s="2">
        <v>351586</v>
      </c>
      <c r="G24" s="2">
        <v>3854</v>
      </c>
      <c r="H24" s="2">
        <v>355440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11764289</v>
      </c>
      <c r="E25" s="2">
        <v>11244117</v>
      </c>
      <c r="F25" s="2">
        <v>848946</v>
      </c>
      <c r="G25" s="2">
        <v>1161</v>
      </c>
      <c r="H25" s="2">
        <v>850107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21038580</v>
      </c>
      <c r="E26" s="2">
        <v>2865338</v>
      </c>
      <c r="F26" s="2">
        <v>196992</v>
      </c>
      <c r="G26" s="2">
        <v>2993</v>
      </c>
      <c r="H26" s="2">
        <v>199985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2767900</v>
      </c>
      <c r="E27" s="2">
        <v>525831</v>
      </c>
      <c r="F27" s="2">
        <v>36149</v>
      </c>
      <c r="G27" s="2">
        <v>225</v>
      </c>
      <c r="H27" s="2">
        <v>36374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1107358</v>
      </c>
      <c r="E28" s="2">
        <v>633875</v>
      </c>
      <c r="F28" s="2">
        <v>55260</v>
      </c>
      <c r="G28" s="2">
        <v>215</v>
      </c>
      <c r="H28" s="2">
        <v>55475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224298</v>
      </c>
      <c r="E29" s="2">
        <v>97278</v>
      </c>
      <c r="F29" s="2">
        <v>6690</v>
      </c>
      <c r="G29" s="2">
        <v>0</v>
      </c>
      <c r="H29" s="2">
        <v>6690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70647692</v>
      </c>
      <c r="E30" s="2">
        <v>7046921</v>
      </c>
      <c r="F30" s="2">
        <v>501145</v>
      </c>
      <c r="G30" s="2">
        <v>82802</v>
      </c>
      <c r="H30" s="2">
        <v>583947</v>
      </c>
      <c r="I30" s="3">
        <v>55</v>
      </c>
    </row>
    <row r="31" spans="1:9" x14ac:dyDescent="0.2">
      <c r="D31" s="2">
        <f>SUM($D$2:D30)</f>
        <v>471238253</v>
      </c>
      <c r="E31" s="2">
        <f>SUM($E$2:E30)</f>
        <v>92590041</v>
      </c>
      <c r="F31" s="2">
        <f>SUM($F$2:F30)</f>
        <v>6518065</v>
      </c>
      <c r="G31" s="2">
        <f>SUM($G$2:G30)</f>
        <v>322407</v>
      </c>
      <c r="H31" s="2">
        <f>SUM($H$2:H30)</f>
        <v>6840472</v>
      </c>
      <c r="I31" s="3">
        <f>SUM($I$2:I30)</f>
        <v>364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POPE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2023</vt:lpstr>
      <vt:lpstr>POPE_COUNTY_BY_INDUSTRY_2023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2025-03-21T20:00:25Z</cp:lastPrinted>
  <dcterms:created xsi:type="dcterms:W3CDTF">2024-12-09T17:06:02Z</dcterms:created>
  <dcterms:modified xsi:type="dcterms:W3CDTF">2025-03-21T20:00:36Z</dcterms:modified>
</cp:coreProperties>
</file>