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A1D6A2BF-CCF6-43F9-8976-54B34E912F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YMOUTH CITY BY INDUSTRY 2023" sheetId="1" r:id="rId1"/>
  </sheets>
  <definedNames>
    <definedName name="PLYMOUTH_CITY_BY_INDUSTRY_2023">'PLYMOUTH CITY BY INDUSTRY 2023'!$A$1:$I$52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<sst xmlns="http://schemas.openxmlformats.org/spreadsheetml/2006/main" count="162" uniqueCount="62">
  <si>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</si>
  <si>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</si>
  <si>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</si>
  <si>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</si>
  <si>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</si>
  <si>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</si>
  <si>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</si>
  <si>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</si>
  <si>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</si>
  <si>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</si>
  <si>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PLYMOUTH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</si>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</sst>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182504958</v>
      </c>
      <c r="E2" s="2">
        <v>3952989</v>
      </c>
      <c r="F2" s="2">
        <v>271770</v>
      </c>
      <c r="G2" s="2">
        <v>70214</v>
      </c>
      <c r="H2" s="2">
        <v>341984</v>
      </c>
      <c r="I2" s="3">
        <v>28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334878029</v>
      </c>
      <c r="E3" s="2">
        <v>43335709</v>
      </c>
      <c r="F3" s="2">
        <v>2979336</v>
      </c>
      <c r="G3" s="2">
        <v>814422</v>
      </c>
      <c r="H3" s="2">
        <v>3793758</v>
      </c>
      <c r="I3" s="3">
        <v>63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9420955</v>
      </c>
      <c r="E4" s="2">
        <v>4800431</v>
      </c>
      <c r="F4" s="2">
        <v>331066</v>
      </c>
      <c r="G4" s="2">
        <v>9055</v>
      </c>
      <c r="H4" s="2">
        <v>340121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167965048</v>
      </c>
      <c r="E5" s="2">
        <v>5648186</v>
      </c>
      <c r="F5" s="2">
        <v>388311</v>
      </c>
      <c r="G5" s="2">
        <v>2408</v>
      </c>
      <c r="H5" s="2">
        <v>390719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22459175</v>
      </c>
      <c r="E6" s="2">
        <v>322708</v>
      </c>
      <c r="F6" s="2">
        <v>22187</v>
      </c>
      <c r="G6" s="2">
        <v>1445</v>
      </c>
      <c r="H6" s="2">
        <v>23632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54246473</v>
      </c>
      <c r="E7" s="2">
        <v>1350230</v>
      </c>
      <c r="F7" s="2">
        <v>92828</v>
      </c>
      <c r="G7" s="2">
        <v>7579</v>
      </c>
      <c r="H7" s="2">
        <v>100407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17342166</v>
      </c>
      <c r="E8" s="2">
        <v>3230654</v>
      </c>
      <c r="F8" s="2">
        <v>222106</v>
      </c>
      <c r="G8" s="2">
        <v>-15409</v>
      </c>
      <c r="H8" s="2">
        <v>206697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146292697</v>
      </c>
      <c r="E9" s="2">
        <v>1416820</v>
      </c>
      <c r="F9" s="2">
        <v>97404</v>
      </c>
      <c r="G9" s="2">
        <v>19663</v>
      </c>
      <c r="H9" s="2">
        <v>117067</v>
      </c>
      <c r="I9" s="3">
        <v>26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50822106</v>
      </c>
      <c r="E10" s="2">
        <v>6365849</v>
      </c>
      <c r="F10" s="2">
        <v>437654</v>
      </c>
      <c r="G10" s="2">
        <v>11495</v>
      </c>
      <c r="H10" s="2">
        <v>449149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101316468</v>
      </c>
      <c r="E11" s="2">
        <v>600998</v>
      </c>
      <c r="F11" s="2">
        <v>41319</v>
      </c>
      <c r="G11" s="2">
        <v>120374</v>
      </c>
      <c r="H11" s="2">
        <v>161693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195059474</v>
      </c>
      <c r="E12" s="2">
        <v>2163356</v>
      </c>
      <c r="F12" s="2">
        <v>148734</v>
      </c>
      <c r="G12" s="2">
        <v>131539</v>
      </c>
      <c r="H12" s="2">
        <v>280273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4404294</v>
      </c>
      <c r="E13" s="2">
        <v>624147</v>
      </c>
      <c r="F13" s="2">
        <v>42911</v>
      </c>
      <c r="G13" s="2">
        <v>37101</v>
      </c>
      <c r="H13" s="2">
        <v>80012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269102896</v>
      </c>
      <c r="E14" s="2">
        <v>4636903</v>
      </c>
      <c r="F14" s="2">
        <v>318786</v>
      </c>
      <c r="G14" s="2">
        <v>396393</v>
      </c>
      <c r="H14" s="2">
        <v>715179</v>
      </c>
      <c r="I14" s="3">
        <v>48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2253676517</v>
      </c>
      <c r="E15" s="2">
        <v>431704275</v>
      </c>
      <c r="F15" s="2">
        <v>29679669</v>
      </c>
      <c r="G15" s="2">
        <v>771413</v>
      </c>
      <c r="H15" s="2">
        <v>30451082</v>
      </c>
      <c r="I15" s="3">
        <v>103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1297389982</v>
      </c>
      <c r="E16" s="2">
        <v>39687496</v>
      </c>
      <c r="F16" s="2">
        <v>2729283</v>
      </c>
      <c r="G16" s="2">
        <v>45179</v>
      </c>
      <c r="H16" s="2">
        <v>2774462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3611063</v>
      </c>
      <c r="E17" s="2">
        <v>427835</v>
      </c>
      <c r="F17" s="2">
        <v>29413</v>
      </c>
      <c r="G17" s="2">
        <v>153</v>
      </c>
      <c r="H17" s="2">
        <v>29566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105775801</v>
      </c>
      <c r="E18" s="2">
        <v>25740897</v>
      </c>
      <c r="F18" s="2">
        <v>1769826</v>
      </c>
      <c r="G18" s="2">
        <v>17890</v>
      </c>
      <c r="H18" s="2">
        <v>1787716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369871482</v>
      </c>
      <c r="E19" s="2">
        <v>233096183</v>
      </c>
      <c r="F19" s="2">
        <v>16025362</v>
      </c>
      <c r="G19" s="2">
        <v>149599</v>
      </c>
      <c r="H19" s="2">
        <v>16174961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216592330</v>
      </c>
      <c r="E20" s="2">
        <v>61392059</v>
      </c>
      <c r="F20" s="2">
        <v>4761211</v>
      </c>
      <c r="G20" s="2">
        <v>41921</v>
      </c>
      <c r="H20" s="2">
        <v>4803132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131419757</v>
      </c>
      <c r="E21" s="2">
        <v>95687947</v>
      </c>
      <c r="F21" s="2">
        <v>6578552</v>
      </c>
      <c r="G21" s="2">
        <v>96442</v>
      </c>
      <c r="H21" s="2">
        <v>6674994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11506035</v>
      </c>
      <c r="E22" s="2">
        <v>2315353</v>
      </c>
      <c r="F22" s="2">
        <v>159185</v>
      </c>
      <c r="G22" s="2">
        <v>985</v>
      </c>
      <c r="H22" s="2">
        <v>160170</v>
      </c>
      <c r="I22" s="3">
        <v>54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104421141</v>
      </c>
      <c r="E23" s="2">
        <v>44984938</v>
      </c>
      <c r="F23" s="2">
        <v>3140696</v>
      </c>
      <c r="G23" s="2">
        <v>22407</v>
      </c>
      <c r="H23" s="2">
        <v>3163103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77933629</v>
      </c>
      <c r="E24" s="2">
        <v>10638230</v>
      </c>
      <c r="F24" s="2">
        <v>731383</v>
      </c>
      <c r="G24" s="2">
        <v>5458</v>
      </c>
      <c r="H24" s="2">
        <v>736841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108687947</v>
      </c>
      <c r="E25" s="2">
        <v>16519747</v>
      </c>
      <c r="F25" s="2">
        <v>1135735</v>
      </c>
      <c r="G25" s="2">
        <v>9775</v>
      </c>
      <c r="H25" s="2">
        <v>1145510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24468561</v>
      </c>
      <c r="E26" s="2">
        <v>9323521</v>
      </c>
      <c r="F26" s="2">
        <v>640991</v>
      </c>
      <c r="G26" s="2">
        <v>3084</v>
      </c>
      <c r="H26" s="2">
        <v>644075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186766263</v>
      </c>
      <c r="E27" s="2">
        <v>92310460</v>
      </c>
      <c r="F27" s="2">
        <v>6346353</v>
      </c>
      <c r="G27" s="2">
        <v>8167</v>
      </c>
      <c r="H27" s="2">
        <v>6354520</v>
      </c>
      <c r="I27" s="3">
        <v>134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10112758</v>
      </c>
      <c r="E28" s="2">
        <v>168160</v>
      </c>
      <c r="F28" s="2">
        <v>11562</v>
      </c>
      <c r="G28" s="2">
        <v>0</v>
      </c>
      <c r="H28" s="2">
        <v>11562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11983181</v>
      </c>
      <c r="E29" s="2">
        <v>10457204</v>
      </c>
      <c r="F29" s="2">
        <v>728015</v>
      </c>
      <c r="G29" s="2">
        <v>764</v>
      </c>
      <c r="H29" s="2">
        <v>728779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5772455</v>
      </c>
      <c r="E30" s="2">
        <v>117432</v>
      </c>
      <c r="F30" s="2">
        <v>8074</v>
      </c>
      <c r="G30" s="2">
        <v>14</v>
      </c>
      <c r="H30" s="2">
        <v>8088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9125939</v>
      </c>
      <c r="E31" s="2">
        <v>6012631</v>
      </c>
      <c r="F31" s="2">
        <v>413368</v>
      </c>
      <c r="G31" s="2">
        <v>209</v>
      </c>
      <c r="H31" s="2">
        <v>413577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5165811</v>
      </c>
      <c r="E32" s="2">
        <v>19036</v>
      </c>
      <c r="F32" s="2">
        <v>1309</v>
      </c>
      <c r="G32" s="2">
        <v>1390</v>
      </c>
      <c r="H32" s="2">
        <v>2699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8427244</v>
      </c>
      <c r="E33" s="2">
        <v>1647450</v>
      </c>
      <c r="F33" s="2">
        <v>113269</v>
      </c>
      <c r="G33" s="2">
        <v>54571</v>
      </c>
      <c r="H33" s="2">
        <v>167840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18347654</v>
      </c>
      <c r="E34" s="2">
        <v>148070</v>
      </c>
      <c r="F34" s="2">
        <v>10181</v>
      </c>
      <c r="G34" s="2">
        <v>107327</v>
      </c>
      <c r="H34" s="2">
        <v>117508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30358547</v>
      </c>
      <c r="E35" s="2">
        <v>26840</v>
      </c>
      <c r="F35" s="2">
        <v>1846</v>
      </c>
      <c r="G35" s="2">
        <v>33625</v>
      </c>
      <c r="H35" s="2">
        <v>35471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5014191</v>
      </c>
      <c r="E36" s="2">
        <v>0</v>
      </c>
      <c r="F36" s="2">
        <v>0</v>
      </c>
      <c r="G36" s="2">
        <v>8650</v>
      </c>
      <c r="H36" s="2">
        <v>8650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17568000</v>
      </c>
      <c r="E37" s="2">
        <v>880886</v>
      </c>
      <c r="F37" s="2">
        <v>60558</v>
      </c>
      <c r="G37" s="2">
        <v>5892</v>
      </c>
      <c r="H37" s="2">
        <v>66450</v>
      </c>
      <c r="I37" s="3">
        <v>50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83424430</v>
      </c>
      <c r="E38" s="2">
        <v>59986633</v>
      </c>
      <c r="F38" s="2">
        <v>4376452</v>
      </c>
      <c r="G38" s="2">
        <v>6273</v>
      </c>
      <c r="H38" s="2">
        <v>4382725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370689038</v>
      </c>
      <c r="E39" s="2">
        <v>61442966</v>
      </c>
      <c r="F39" s="2">
        <v>4227229</v>
      </c>
      <c r="G39" s="2">
        <v>250554</v>
      </c>
      <c r="H39" s="2">
        <v>4477783</v>
      </c>
      <c r="I39" s="3">
        <v>231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187446055</v>
      </c>
      <c r="E40" s="2">
        <v>67085390</v>
      </c>
      <c r="F40" s="2">
        <v>4612119</v>
      </c>
      <c r="G40" s="2">
        <v>117568</v>
      </c>
      <c r="H40" s="2">
        <v>4729687</v>
      </c>
      <c r="I40" s="3">
        <v>141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67368248</v>
      </c>
      <c r="E41" s="2">
        <v>456586</v>
      </c>
      <c r="F41" s="2">
        <v>31390</v>
      </c>
      <c r="G41" s="2">
        <v>3596</v>
      </c>
      <c r="H41" s="2">
        <v>34986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392768068</v>
      </c>
      <c r="E42" s="2">
        <v>1665452</v>
      </c>
      <c r="F42" s="2">
        <v>114511</v>
      </c>
      <c r="G42" s="2">
        <v>128463</v>
      </c>
      <c r="H42" s="2">
        <v>242974</v>
      </c>
      <c r="I42" s="3">
        <v>109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12254599</v>
      </c>
      <c r="E43" s="2">
        <v>315375</v>
      </c>
      <c r="F43" s="2">
        <v>24217</v>
      </c>
      <c r="G43" s="2">
        <v>8967</v>
      </c>
      <c r="H43" s="2">
        <v>33184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168739126</v>
      </c>
      <c r="E44" s="2">
        <v>0</v>
      </c>
      <c r="F44" s="2">
        <v>0</v>
      </c>
      <c r="G44" s="2">
        <v>4918</v>
      </c>
      <c r="H44" s="2">
        <v>4918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1787678</v>
      </c>
      <c r="E45" s="2">
        <v>182467</v>
      </c>
      <c r="F45" s="2">
        <v>12548</v>
      </c>
      <c r="G45" s="2">
        <v>499</v>
      </c>
      <c r="H45" s="2">
        <v>13047</v>
      </c>
      <c r="I45" s="3">
        <v>45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56264336</v>
      </c>
      <c r="E46" s="2">
        <v>28668059</v>
      </c>
      <c r="F46" s="2">
        <v>1973001</v>
      </c>
      <c r="G46" s="2">
        <v>77412</v>
      </c>
      <c r="H46" s="2">
        <v>2050413</v>
      </c>
      <c r="I46" s="3">
        <v>29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30921426</v>
      </c>
      <c r="E47" s="2">
        <v>26318315</v>
      </c>
      <c r="F47" s="2">
        <v>1816237</v>
      </c>
      <c r="G47" s="2">
        <v>9183</v>
      </c>
      <c r="H47" s="2">
        <v>1825420</v>
      </c>
      <c r="I47" s="3">
        <v>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147895084</v>
      </c>
      <c r="E48" s="2">
        <v>139210310</v>
      </c>
      <c r="F48" s="2">
        <v>9861910</v>
      </c>
      <c r="G48" s="2">
        <v>62482</v>
      </c>
      <c r="H48" s="2">
        <v>9924392</v>
      </c>
      <c r="I48" s="3">
        <v>129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47661891</v>
      </c>
      <c r="E49" s="2">
        <v>23100423</v>
      </c>
      <c r="F49" s="2">
        <v>1588162</v>
      </c>
      <c r="G49" s="2">
        <v>7974</v>
      </c>
      <c r="H49" s="2">
        <v>1596136</v>
      </c>
      <c r="I49" s="3">
        <v>44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43756093</v>
      </c>
      <c r="E50" s="2">
        <v>14240815</v>
      </c>
      <c r="F50" s="2">
        <v>979054</v>
      </c>
      <c r="G50" s="2">
        <v>10108</v>
      </c>
      <c r="H50" s="2">
        <v>989162</v>
      </c>
      <c r="I50" s="3">
        <v>82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3926818</v>
      </c>
      <c r="E51" s="2">
        <v>1113925</v>
      </c>
      <c r="F51" s="2">
        <v>77521</v>
      </c>
      <c r="G51" s="2">
        <v>85356</v>
      </c>
      <c r="H51" s="2">
        <v>162877</v>
      </c>
      <c r="I51" s="3">
        <v>22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176068787</v>
      </c>
      <c r="E52" s="2">
        <v>11501590</v>
      </c>
      <c r="F52" s="2">
        <v>824200</v>
      </c>
      <c r="G52" s="2">
        <v>1002219</v>
      </c>
      <c r="H52" s="2">
        <v>1826419</v>
      </c>
      <c r="I52" s="3">
        <v>41</v>
      </c>
    </row>
    <row r="53" spans="1:9" x14ac:dyDescent="0.2">
      <c r="D53" s="2">
        <f>SUM($D$2:D52)</f>
        <v>8360782704</v>
      </c>
      <c r="E53" s="2">
        <f>SUM($E$2:E52)</f>
        <v>1597043936</v>
      </c>
      <c r="F53" s="2">
        <f>SUM($F$2:F52)</f>
        <v>110988804</v>
      </c>
      <c r="G53" s="2">
        <f>SUM($G$2:G52)</f>
        <v>4766766</v>
      </c>
      <c r="H53" s="2">
        <f>SUM($H$2:H52)</f>
        <v>115755570</v>
      </c>
      <c r="I53" s="3">
        <f>SUM($I$2:I52)</f>
        <v>1838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PLYMOUTH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PLYMOUTH CITY BY INDUSTRY 2023</vt:lpstr>
      <vt:lpstr>PLYMOUTH_CITY_BY_INDUSTRY_2023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2025-01-17T21:11:28Z</cp:lastPrinted>
  <dcterms:created xsi:type="dcterms:W3CDTF">2024-12-09T17:09:46Z</dcterms:created>
  <dcterms:modified xsi:type="dcterms:W3CDTF">2025-01-17T21:13:04Z</dcterms:modified>
</cp:coreProperties>
</file>