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H1NEPF0000D0EA\EXCELCNV\ae037b68-b667-4f27-8107-2a6771ab173a\"/>
    </mc:Choice>
  </mc:AlternateContent>
  <xr:revisionPtr revIDLastSave="0" documentId="8_{C4EBEF97-4CEB-481C-874C-8A3E1FB20321}" xr6:coauthVersionLast="47" xr6:coauthVersionMax="47" xr10:uidLastSave="{00000000-0000-0000-0000-000000000000}"/>
  <bookViews>
    <workbookView xWindow="-60" yWindow="-60" windowWidth="15480" windowHeight="11640" firstSheet="4" activeTab="4" xr2:uid="{7A5ECF6B-043F-44BB-8838-BDAF82F33EE5}"/>
  </bookViews>
  <sheets>
    <sheet name="January 2025" sheetId="13" r:id="rId1"/>
    <sheet name="February 2025" sheetId="2" r:id="rId2"/>
    <sheet name="March 2025" sheetId="3" r:id="rId3"/>
    <sheet name="April 2025" sheetId="15" r:id="rId4"/>
    <sheet name="May 2025" sheetId="5" r:id="rId5"/>
    <sheet name="June 2025" sheetId="6" r:id="rId6"/>
    <sheet name="July 2025" sheetId="7" r:id="rId7"/>
    <sheet name="August 2025" sheetId="9" r:id="rId8"/>
    <sheet name="September 2025" sheetId="8" r:id="rId9"/>
    <sheet name="October 2025" sheetId="10" r:id="rId10"/>
    <sheet name="November 2025" sheetId="11" r:id="rId11"/>
    <sheet name="December 2025" sheetId="12" r:id="rId12"/>
  </sheets>
  <definedNames>
    <definedName name="_xlnm._FilterDatabase" localSheetId="3" hidden="1">'April 2025'!$A$7:$K$7</definedName>
    <definedName name="_xlnm._FilterDatabase" localSheetId="7" hidden="1">'August 2025'!$A$7:$H$7</definedName>
    <definedName name="_xlnm._FilterDatabase" localSheetId="11" hidden="1">'December 2025'!$A$7:$H$7</definedName>
    <definedName name="_xlnm._FilterDatabase" localSheetId="1" hidden="1">'February 2025'!$A$7:$H$7</definedName>
    <definedName name="_xlnm._FilterDatabase" localSheetId="0" hidden="1">'January 2025'!$A$7:$H$7</definedName>
    <definedName name="_xlnm._FilterDatabase" localSheetId="6" hidden="1">'July 2025'!$A$7:$H$7</definedName>
    <definedName name="_xlnm._FilterDatabase" localSheetId="5" hidden="1">'June 2025'!$A$7:$H$7</definedName>
    <definedName name="_xlnm._FilterDatabase" localSheetId="2" hidden="1">'March 2025'!$A$7:$H$7</definedName>
    <definedName name="_xlnm._FilterDatabase" localSheetId="4" hidden="1">'May 2025'!$A$7:$H$7</definedName>
    <definedName name="_xlnm._FilterDatabase" localSheetId="10" hidden="1">'November 2025'!$A$7:$H$7</definedName>
    <definedName name="_xlnm._FilterDatabase" localSheetId="9" hidden="1">'October 2025'!$A$7:$H$7</definedName>
    <definedName name="_xlnm._FilterDatabase" localSheetId="8" hidden="1">'September 2025'!$A$7:$H$7</definedName>
    <definedName name="_xlnm.Print_Area" localSheetId="3">'April 2025'!$A$1:$K$24</definedName>
    <definedName name="_xlnm.Print_Area" localSheetId="7">'August 2025'!$A$1:$H$25</definedName>
    <definedName name="_xlnm.Print_Area" localSheetId="11">'December 2025'!$A$1:$H$24</definedName>
    <definedName name="_xlnm.Print_Area" localSheetId="1">'February 2025'!$A$1:$H$22</definedName>
    <definedName name="_xlnm.Print_Area" localSheetId="0">'January 2025'!$A$1:$H$25</definedName>
    <definedName name="_xlnm.Print_Area" localSheetId="6">'July 2025'!$A$1:$H$24</definedName>
    <definedName name="_xlnm.Print_Area" localSheetId="5">'June 2025'!$A$1:$H$25</definedName>
    <definedName name="_xlnm.Print_Area" localSheetId="2">'March 2025'!$A$1:$H$25</definedName>
    <definedName name="_xlnm.Print_Area" localSheetId="4">'May 2025'!$A$1:$H$24</definedName>
    <definedName name="_xlnm.Print_Area" localSheetId="10">'November 2025'!$A$1:$H$25</definedName>
    <definedName name="_xlnm.Print_Area" localSheetId="9">'October 2025'!$A$1:$H$24</definedName>
    <definedName name="_xlnm.Print_Area" localSheetId="8">'September 2025'!$A$1:$H$25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5" l="1"/>
  <c r="G20" i="15"/>
  <c r="F20" i="15"/>
  <c r="D20" i="15"/>
  <c r="K20" i="15"/>
  <c r="J20" i="15"/>
  <c r="I20" i="15"/>
  <c r="H20" i="15"/>
  <c r="E20" i="15"/>
  <c r="C20" i="15"/>
  <c r="B20" i="15"/>
  <c r="B21" i="3"/>
  <c r="C21" i="3"/>
  <c r="D21" i="3"/>
  <c r="E21" i="3"/>
  <c r="F21" i="3"/>
  <c r="G21" i="3"/>
  <c r="H21" i="3"/>
  <c r="B21" i="8"/>
  <c r="C21" i="8"/>
  <c r="D21" i="8"/>
  <c r="B19" i="2"/>
  <c r="C19" i="2"/>
  <c r="D19" i="2"/>
  <c r="E19" i="2"/>
  <c r="H21" i="13"/>
  <c r="G21" i="13"/>
  <c r="F21" i="13"/>
  <c r="E21" i="13"/>
  <c r="D21" i="13"/>
  <c r="C21" i="13"/>
  <c r="B21" i="13"/>
  <c r="H20" i="12"/>
  <c r="G20" i="12"/>
  <c r="F20" i="12"/>
  <c r="E20" i="12"/>
  <c r="D20" i="12"/>
  <c r="C20" i="12"/>
  <c r="B20" i="12"/>
  <c r="H21" i="11"/>
  <c r="G21" i="11"/>
  <c r="F21" i="11"/>
  <c r="E21" i="11"/>
  <c r="D21" i="11"/>
  <c r="C21" i="11"/>
  <c r="B21" i="11"/>
  <c r="H20" i="10"/>
  <c r="G20" i="10"/>
  <c r="F20" i="10"/>
  <c r="E20" i="10"/>
  <c r="D20" i="10"/>
  <c r="C20" i="10"/>
  <c r="B20" i="10"/>
  <c r="H21" i="9"/>
  <c r="G21" i="9"/>
  <c r="F21" i="9"/>
  <c r="E21" i="9"/>
  <c r="D21" i="9"/>
  <c r="C21" i="9"/>
  <c r="B21" i="9"/>
  <c r="H21" i="8"/>
  <c r="G21" i="8"/>
  <c r="F21" i="8"/>
  <c r="E21" i="8"/>
  <c r="H20" i="7"/>
  <c r="G20" i="7"/>
  <c r="F20" i="7"/>
  <c r="D20" i="7"/>
  <c r="C20" i="7"/>
  <c r="B20" i="7"/>
  <c r="E20" i="7"/>
  <c r="E21" i="6"/>
  <c r="H21" i="6"/>
  <c r="G21" i="6"/>
  <c r="F21" i="6"/>
  <c r="D21" i="6"/>
  <c r="C21" i="6"/>
  <c r="B21" i="6"/>
  <c r="H20" i="5"/>
  <c r="G20" i="5"/>
  <c r="F20" i="5"/>
  <c r="E20" i="5"/>
  <c r="D20" i="5"/>
  <c r="B20" i="5"/>
  <c r="H19" i="2"/>
  <c r="G19" i="2"/>
  <c r="F19" i="2"/>
</calcChain>
</file>

<file path=xl/sharedStrings.xml><?xml version="1.0" encoding="utf-8"?>
<sst xmlns="http://schemas.openxmlformats.org/spreadsheetml/2006/main" count="308" uniqueCount="41">
  <si>
    <t>Petroleum Tax</t>
  </si>
  <si>
    <t>January Revenue Summary 2025</t>
  </si>
  <si>
    <t xml:space="preserve"> </t>
  </si>
  <si>
    <t>Revenue Type</t>
  </si>
  <si>
    <t>Collected</t>
  </si>
  <si>
    <t>Cash Adjustment</t>
  </si>
  <si>
    <t>Non-cash Adjustment</t>
  </si>
  <si>
    <t>Refund</t>
  </si>
  <si>
    <t>Transferred In</t>
  </si>
  <si>
    <t>Transferred Out</t>
  </si>
  <si>
    <t>Not Distributed</t>
  </si>
  <si>
    <t xml:space="preserve">Alternative Fuel </t>
  </si>
  <si>
    <t>Aviation Gas</t>
  </si>
  <si>
    <t>Aviation Special Fuel</t>
  </si>
  <si>
    <t>Credit Transfer</t>
  </si>
  <si>
    <t>Distributor License</t>
  </si>
  <si>
    <t>Gasoline</t>
  </si>
  <si>
    <t>Inspection Fee</t>
  </si>
  <si>
    <t>Inspection Fee Commerce</t>
  </si>
  <si>
    <t>Propane Fee</t>
  </si>
  <si>
    <t>Special Fuel</t>
  </si>
  <si>
    <t>Special Fuel License</t>
  </si>
  <si>
    <t>Surcharge</t>
  </si>
  <si>
    <t>Tank Release</t>
  </si>
  <si>
    <t>Total</t>
  </si>
  <si>
    <t>Notes:</t>
  </si>
  <si>
    <t>February Revenue Summary 2025</t>
  </si>
  <si>
    <t>March Revenue Summary 2025</t>
  </si>
  <si>
    <t>April Revenue Summary 2025</t>
  </si>
  <si>
    <t xml:space="preserve">Collected + Cash Adjustment </t>
  </si>
  <si>
    <t>Neg Non-cash</t>
  </si>
  <si>
    <t>Pos Non-cash</t>
  </si>
  <si>
    <t>May Revenue Summary 2025</t>
  </si>
  <si>
    <t>June Revenue Summary 2025</t>
  </si>
  <si>
    <t>July Revenue Summary 2025</t>
  </si>
  <si>
    <t>Petroleum Xfn In</t>
  </si>
  <si>
    <t>August Revenue Summary 2025</t>
  </si>
  <si>
    <t>September Revenue Summary 2025</t>
  </si>
  <si>
    <t>October Revenue Summary 2025</t>
  </si>
  <si>
    <t>November Revenue Summary 2025</t>
  </si>
  <si>
    <t>December Revenue Summary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</si>
</sst>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7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thin">
        <color rgb="FFD3D3D3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000000"/>
      </bottom>
      <diagonal/>
    </border>
    <border>
      <left/>
      <right style="thin">
        <color rgb="FFD3D3D3"/>
      </right>
      <top style="thin">
        <color rgb="FFD3D3D3"/>
      </top>
      <bottom style="double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 style="thin">
        <color rgb="FFD3D3D3"/>
      </right>
      <top/>
      <bottom style="double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7">
    <xf numFmtId="0" fontId="0" fillId="0" borderId="0" xfId="0"/>
    <xf numFmtId="0" fontId="20" fillId="0" borderId="0" xfId="0" applyNumberFormat="1" applyFont="1" applyFill="1" applyBorder="1" applyAlignment="1" applyProtection="1"/>
    <xf numFmtId="0" fontId="21" fillId="0" borderId="12" xfId="0" applyNumberFormat="1" applyFont="1" applyFill="1" applyBorder="1" applyAlignment="1" applyProtection="1">
      <alignment horizontal="left" wrapText="1" indent="2"/>
    </xf>
    <xf numFmtId="0" fontId="22" fillId="0" borderId="13" xfId="0" applyNumberFormat="1" applyFont="1" applyFill="1" applyBorder="1" applyAlignment="1" applyProtection="1">
      <alignment horizontal="left" indent="2"/>
    </xf>
    <xf numFmtId="164" fontId="23" fillId="0" borderId="13" xfId="28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left" wrapText="1" indent="2"/>
    </xf>
    <xf numFmtId="164" fontId="24" fillId="0" borderId="0" xfId="28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wrapText="1"/>
    </xf>
    <xf numFmtId="0" fontId="20" fillId="0" borderId="0" xfId="0" applyFont="1"/>
    <xf numFmtId="0" fontId="21" fillId="0" borderId="14" xfId="0" applyNumberFormat="1" applyFont="1" applyFill="1" applyBorder="1" applyAlignment="1" applyProtection="1">
      <alignment horizontal="left" wrapText="1" indent="2"/>
    </xf>
    <xf numFmtId="0" fontId="21" fillId="0" borderId="15" xfId="0" applyNumberFormat="1" applyFont="1" applyFill="1" applyBorder="1" applyAlignment="1" applyProtection="1">
      <alignment horizontal="left" wrapText="1" indent="2"/>
    </xf>
    <xf numFmtId="0" fontId="22" fillId="0" borderId="16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21" fillId="0" borderId="16" xfId="0" applyNumberFormat="1" applyFont="1" applyFill="1" applyBorder="1" applyAlignment="1" applyProtection="1">
      <alignment horizontal="left" wrapText="1" indent="2"/>
    </xf>
    <xf numFmtId="164" fontId="24" fillId="0" borderId="17" xfId="0" applyNumberFormat="1" applyFont="1" applyFill="1" applyBorder="1" applyAlignment="1">
      <alignment horizontal="right"/>
    </xf>
    <xf numFmtId="164" fontId="24" fillId="0" borderId="18" xfId="0" applyNumberFormat="1" applyFont="1" applyFill="1" applyBorder="1" applyAlignment="1">
      <alignment horizontal="right"/>
    </xf>
    <xf numFmtId="164" fontId="24" fillId="0" borderId="19" xfId="0" applyNumberFormat="1" applyFont="1" applyFill="1" applyBorder="1" applyAlignment="1">
      <alignment horizontal="right"/>
    </xf>
    <xf numFmtId="0" fontId="21" fillId="0" borderId="2" xfId="0" applyNumberFormat="1" applyFont="1" applyFill="1" applyBorder="1" applyAlignment="1" applyProtection="1">
      <alignment horizontal="left" wrapText="1" indent="2"/>
    </xf>
    <xf numFmtId="164" fontId="24" fillId="0" borderId="20" xfId="0" applyNumberFormat="1" applyFont="1" applyFill="1" applyBorder="1" applyAlignment="1">
      <alignment horizontal="right"/>
    </xf>
    <xf numFmtId="0" fontId="21" fillId="0" borderId="21" xfId="0" applyNumberFormat="1" applyFont="1" applyFill="1" applyBorder="1" applyAlignment="1" applyProtection="1">
      <alignment horizontal="left" wrapText="1" indent="2"/>
    </xf>
    <xf numFmtId="0" fontId="25" fillId="0" borderId="0" xfId="0" applyNumberFormat="1" applyFont="1" applyFill="1" applyBorder="1" applyAlignment="1" applyProtection="1">
      <alignment horizontal="center" wrapText="1"/>
    </xf>
    <xf numFmtId="0" fontId="26" fillId="0" borderId="0" xfId="0" applyNumberFormat="1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center" wrapText="1"/>
    </xf>
    <xf numFmtId="0" fontId="21" fillId="0" borderId="0" xfId="0" applyNumberFormat="1" applyFont="1" applyFill="1" applyBorder="1" applyAlignment="1" applyProtection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47B2A4EC-B818-4CB7-9014-6713EF0B4FA4}"/>
    <cellStyle name="Comma 3" xfId="30" xr:uid="{ADE3E0D9-0B42-44EC-A836-D2B1E9B0885B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75278F5E-B428-48CE-957B-77B7BF4AB75B}"/>
    <cellStyle name="Normal 3" xfId="41" xr:uid="{2B1583DB-28C8-4056-BCD5-32EC664A09A3}"/>
    <cellStyle name="Normal 4" xfId="42" xr:uid="{01254F18-20D2-45AA-901C-BDEF7EDBB20C}"/>
    <cellStyle name="Note" xfId="43" builtinId="10" customBuiltin="1"/>
    <cellStyle name="Output" xfId="44" builtinId="21" customBuiltin="1"/>
    <cellStyle name="Title" xfId="45" builtinId="15" customBuiltin="1"/>
    <cellStyle name="Title 2" xfId="46" xr:uid="{B11F4AAA-5CC5-4B09-903D-5C5076250D6A}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3459" name="Picture 1">
          <a:extLst>
            <a:ext uri="{FF2B5EF4-FFF2-40B4-BE49-F238E27FC236}">
              <a16:creationId xmlns:a16="http://schemas.microsoft.com/office/drawing/2014/main" id="{62AFA9F6-692C-516D-79B7-44CA73930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0395" name="Picture 1">
          <a:extLst>
            <a:ext uri="{FF2B5EF4-FFF2-40B4-BE49-F238E27FC236}">
              <a16:creationId xmlns:a16="http://schemas.microsoft.com/office/drawing/2014/main" id="{D7DB8294-105A-76D2-3E4F-51054DEB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1419" name="Picture 1">
          <a:extLst>
            <a:ext uri="{FF2B5EF4-FFF2-40B4-BE49-F238E27FC236}">
              <a16:creationId xmlns:a16="http://schemas.microsoft.com/office/drawing/2014/main" id="{D97CE704-8987-2F72-7490-39FD1CD4F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2438" name="Picture 1">
          <a:extLst>
            <a:ext uri="{FF2B5EF4-FFF2-40B4-BE49-F238E27FC236}">
              <a16:creationId xmlns:a16="http://schemas.microsoft.com/office/drawing/2014/main" id="{8E52297F-7E52-9ADF-9B26-8E84C2EB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2232" name="Picture 1">
          <a:extLst>
            <a:ext uri="{FF2B5EF4-FFF2-40B4-BE49-F238E27FC236}">
              <a16:creationId xmlns:a16="http://schemas.microsoft.com/office/drawing/2014/main" id="{1E7466D7-DAE5-95E1-85BF-0DC241EA1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3256" name="Picture 1">
          <a:extLst>
            <a:ext uri="{FF2B5EF4-FFF2-40B4-BE49-F238E27FC236}">
              <a16:creationId xmlns:a16="http://schemas.microsoft.com/office/drawing/2014/main" id="{5F3923B9-1A39-CBCA-1944-B46AE288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15390" name="Picture 1">
          <a:extLst>
            <a:ext uri="{FF2B5EF4-FFF2-40B4-BE49-F238E27FC236}">
              <a16:creationId xmlns:a16="http://schemas.microsoft.com/office/drawing/2014/main" id="{2FA3B72F-1B90-6648-886B-61FD8EAE1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5297" name="Picture 1">
          <a:extLst>
            <a:ext uri="{FF2B5EF4-FFF2-40B4-BE49-F238E27FC236}">
              <a16:creationId xmlns:a16="http://schemas.microsoft.com/office/drawing/2014/main" id="{F6E5156F-0EAF-5F18-EFB2-CF90BC60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6314" name="Picture 1">
          <a:extLst>
            <a:ext uri="{FF2B5EF4-FFF2-40B4-BE49-F238E27FC236}">
              <a16:creationId xmlns:a16="http://schemas.microsoft.com/office/drawing/2014/main" id="{5BF6E788-97A9-075A-20E6-60CAB155B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7335" name="Picture 1">
          <a:extLst>
            <a:ext uri="{FF2B5EF4-FFF2-40B4-BE49-F238E27FC236}">
              <a16:creationId xmlns:a16="http://schemas.microsoft.com/office/drawing/2014/main" id="{9AFFBB07-C072-7BBB-06CE-3B8EE10AF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9377" name="Picture 1">
          <a:extLst>
            <a:ext uri="{FF2B5EF4-FFF2-40B4-BE49-F238E27FC236}">
              <a16:creationId xmlns:a16="http://schemas.microsoft.com/office/drawing/2014/main" id="{E334382B-ED39-0092-189E-F98376B14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1</xdr:row>
      <xdr:rowOff>0</xdr:rowOff>
    </xdr:to>
    <xdr:pic>
      <xdr:nvPicPr>
        <xdr:cNvPr id="8356" name="Picture 1">
          <a:extLst>
            <a:ext uri="{FF2B5EF4-FFF2-40B4-BE49-F238E27FC236}">
              <a16:creationId xmlns:a16="http://schemas.microsoft.com/office/drawing/2014/main" id="{98FBAF7F-A13D-ADF6-37D5-515DEBB87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C125F-1989-433F-90D3-054CB1F5C548}">
  <sheetPr>
    <pageSetUpPr fitToPage="1"/>
  </sheetPr>
  <dimension ref="A1:H81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8.5703125" customWidth="1"/>
    <col min="3" max="3" width="16.5703125" customWidth="1"/>
    <col min="4" max="4" width="16.7109375" customWidth="1"/>
    <col min="5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1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s="13" customFormat="1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201006.37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5721.05</v>
      </c>
      <c r="C9" s="17">
        <v>0</v>
      </c>
      <c r="D9" s="17">
        <v>113.8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581961.06000000006</v>
      </c>
      <c r="C10" s="17">
        <v>0</v>
      </c>
      <c r="D10" s="17">
        <v>-58426.38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14</v>
      </c>
      <c r="B11" s="17">
        <v>0</v>
      </c>
      <c r="C11" s="17">
        <v>0</v>
      </c>
      <c r="D11" s="17">
        <v>1178.9100000000001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15</v>
      </c>
      <c r="B12" s="17">
        <v>25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16</v>
      </c>
      <c r="B13" s="17">
        <v>51746107.450000003</v>
      </c>
      <c r="C13" s="17">
        <v>-315.74</v>
      </c>
      <c r="D13" s="17">
        <v>-604828.05000000005</v>
      </c>
      <c r="E13" s="17">
        <v>1388646.16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17</v>
      </c>
      <c r="B14" s="17">
        <v>33661.94</v>
      </c>
      <c r="C14" s="17">
        <v>0.62</v>
      </c>
      <c r="D14" s="17">
        <v>-328.02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18</v>
      </c>
      <c r="B15" s="17">
        <v>272175.52</v>
      </c>
      <c r="C15" s="17">
        <v>5.05</v>
      </c>
      <c r="D15" s="17">
        <v>-2006.02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19</v>
      </c>
      <c r="B16" s="17">
        <v>68781.179999999993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10" t="s">
        <v>20</v>
      </c>
      <c r="B17" s="17">
        <v>11852047.23</v>
      </c>
      <c r="C17" s="17">
        <v>2919.32</v>
      </c>
      <c r="D17" s="17">
        <v>-778384.78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21</v>
      </c>
      <c r="B18" s="17">
        <v>25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>
      <c r="A19" s="9" t="s">
        <v>22</v>
      </c>
      <c r="B19" s="17">
        <v>8576025.3300000001</v>
      </c>
      <c r="C19" s="17">
        <v>237.62</v>
      </c>
      <c r="D19" s="17">
        <v>-33121.71</v>
      </c>
      <c r="E19" s="17">
        <v>0</v>
      </c>
      <c r="F19" s="17">
        <v>0</v>
      </c>
      <c r="G19" s="17">
        <v>0</v>
      </c>
      <c r="H19" s="17">
        <v>0</v>
      </c>
    </row>
    <row r="20" spans="1:8" ht="21.75" customHeight="1" thickBot="1">
      <c r="A20" s="2" t="s">
        <v>23</v>
      </c>
      <c r="B20" s="21">
        <v>4946.38</v>
      </c>
      <c r="C20" s="21">
        <v>-0.01</v>
      </c>
      <c r="D20" s="21">
        <v>-5838.74</v>
      </c>
      <c r="E20" s="18">
        <v>0</v>
      </c>
      <c r="F20" s="18">
        <v>0</v>
      </c>
      <c r="G20" s="18">
        <v>0</v>
      </c>
      <c r="H20" s="18">
        <v>0</v>
      </c>
    </row>
    <row r="21" spans="1:8" ht="21.75" customHeight="1" thickTop="1">
      <c r="A21" s="3" t="s">
        <v>24</v>
      </c>
      <c r="B21" s="4">
        <f t="shared" ref="B21:H21" si="0">SUM(B8:B20)</f>
        <v>73342483.50999999</v>
      </c>
      <c r="C21" s="4">
        <f t="shared" si="0"/>
        <v>2846.8599999999997</v>
      </c>
      <c r="D21" s="4">
        <f t="shared" si="0"/>
        <v>-1481640.99</v>
      </c>
      <c r="E21" s="4">
        <f t="shared" si="0"/>
        <v>1388646.16</v>
      </c>
      <c r="F21" s="4">
        <f t="shared" si="0"/>
        <v>0</v>
      </c>
      <c r="G21" s="4">
        <f t="shared" si="0"/>
        <v>0</v>
      </c>
      <c r="H21" s="4">
        <f t="shared" si="0"/>
        <v>0</v>
      </c>
    </row>
    <row r="22" spans="1:8" ht="21.75" customHeight="1">
      <c r="A22" s="5"/>
      <c r="B22" s="6"/>
      <c r="C22" s="6"/>
      <c r="D22" s="6"/>
      <c r="E22" s="6"/>
      <c r="F22" s="6"/>
      <c r="G22" s="6"/>
      <c r="H22" s="6"/>
    </row>
    <row r="23" spans="1:8" ht="21.75" customHeight="1">
      <c r="A23" s="7" t="s">
        <v>25</v>
      </c>
      <c r="B23" s="6"/>
      <c r="C23" s="6"/>
      <c r="D23" s="6"/>
      <c r="E23" s="6"/>
      <c r="F23" s="6"/>
      <c r="G23" s="6"/>
      <c r="H23" s="6"/>
    </row>
    <row r="24" spans="1:8" ht="17.25">
      <c r="A24" s="26"/>
      <c r="B24" s="26"/>
      <c r="C24" s="26"/>
      <c r="D24" s="26"/>
      <c r="E24" s="26"/>
      <c r="F24" s="26"/>
      <c r="G24" s="26"/>
      <c r="H24" s="26"/>
    </row>
    <row r="25" spans="1:8" ht="17.25">
      <c r="A25" s="8"/>
      <c r="B25" s="8"/>
      <c r="C25" s="8"/>
      <c r="D25" s="8"/>
      <c r="E25" s="8"/>
      <c r="F25" s="8"/>
      <c r="G25" s="8"/>
      <c r="H25" s="8"/>
    </row>
    <row r="26" spans="1:8" ht="17.25">
      <c r="A26" s="8"/>
      <c r="B26" s="8"/>
      <c r="C26" s="8"/>
      <c r="D26" s="8"/>
      <c r="E26" s="8"/>
      <c r="F26" s="8"/>
      <c r="G26" s="8"/>
      <c r="H26" s="8"/>
    </row>
    <row r="27" spans="1:8" ht="17.25">
      <c r="A27" s="8"/>
      <c r="B27" s="8"/>
      <c r="C27" s="8"/>
      <c r="D27" s="8"/>
      <c r="E27" s="8"/>
      <c r="F27" s="8"/>
      <c r="G27" s="8"/>
      <c r="H27" s="8"/>
    </row>
    <row r="28" spans="1:8" ht="17.25">
      <c r="A28" s="8"/>
      <c r="B28" s="8"/>
      <c r="C28" s="8"/>
      <c r="D28" s="8"/>
      <c r="E28" s="8"/>
      <c r="F28" s="8"/>
      <c r="G28" s="8"/>
      <c r="H28" s="8"/>
    </row>
    <row r="29" spans="1:8" ht="17.25">
      <c r="A29" s="8"/>
      <c r="B29" s="8"/>
      <c r="C29" s="8"/>
      <c r="D29" s="8"/>
      <c r="E29" s="8"/>
      <c r="F29" s="8"/>
      <c r="G29" s="8"/>
      <c r="H29" s="8"/>
    </row>
    <row r="30" spans="1:8" ht="17.25">
      <c r="A30" s="8"/>
      <c r="B30" s="8"/>
      <c r="C30" s="8"/>
      <c r="D30" s="8"/>
      <c r="E30" s="8"/>
      <c r="F30" s="8"/>
      <c r="G30" s="8"/>
      <c r="H30" s="8"/>
    </row>
    <row r="31" spans="1:8" ht="17.25">
      <c r="A31" s="8"/>
      <c r="B31" s="8"/>
      <c r="C31" s="8"/>
      <c r="D31" s="8"/>
      <c r="E31" s="8"/>
      <c r="F31" s="8"/>
      <c r="G31" s="8"/>
      <c r="H31" s="8"/>
    </row>
    <row r="32" spans="1:8" ht="17.25">
      <c r="A32" s="8"/>
      <c r="B32" s="8"/>
      <c r="C32" s="8"/>
      <c r="D32" s="8"/>
      <c r="E32" s="8"/>
      <c r="F32" s="8"/>
      <c r="G32" s="8"/>
      <c r="H32" s="8"/>
    </row>
    <row r="33" spans="1:8" ht="17.25">
      <c r="A33" s="8"/>
      <c r="B33" s="8"/>
      <c r="C33" s="8"/>
      <c r="D33" s="8"/>
      <c r="E33" s="8"/>
      <c r="F33" s="8"/>
      <c r="G33" s="8"/>
      <c r="H33" s="8"/>
    </row>
    <row r="34" spans="1:8" ht="17.25">
      <c r="A34" s="8"/>
      <c r="B34" s="8"/>
      <c r="C34" s="8"/>
      <c r="D34" s="8"/>
      <c r="E34" s="8"/>
      <c r="F34" s="8"/>
      <c r="G34" s="8"/>
      <c r="H34" s="8"/>
    </row>
    <row r="35" spans="1:8" ht="17.25">
      <c r="A35" s="8"/>
      <c r="B35" s="8"/>
      <c r="C35" s="8"/>
      <c r="D35" s="8"/>
      <c r="E35" s="8"/>
      <c r="F35" s="8"/>
      <c r="G35" s="8"/>
      <c r="H35" s="8"/>
    </row>
    <row r="36" spans="1:8" ht="17.25">
      <c r="A36" s="8"/>
      <c r="B36" s="8"/>
      <c r="C36" s="8"/>
      <c r="D36" s="8"/>
      <c r="E36" s="8"/>
      <c r="F36" s="8"/>
      <c r="G36" s="8"/>
      <c r="H36" s="8"/>
    </row>
    <row r="37" spans="1:8" ht="17.25">
      <c r="A37" s="8"/>
      <c r="B37" s="8"/>
      <c r="C37" s="8"/>
      <c r="D37" s="8"/>
      <c r="E37" s="8"/>
      <c r="F37" s="8"/>
      <c r="G37" s="8"/>
      <c r="H37" s="8"/>
    </row>
    <row r="38" spans="1:8" ht="17.25">
      <c r="A38" s="8"/>
      <c r="B38" s="8"/>
      <c r="C38" s="8"/>
      <c r="D38" s="8"/>
      <c r="E38" s="8"/>
      <c r="F38" s="8"/>
      <c r="G38" s="8"/>
      <c r="H38" s="8"/>
    </row>
    <row r="39" spans="1:8" ht="17.25">
      <c r="A39" s="8"/>
      <c r="B39" s="8"/>
      <c r="C39" s="8"/>
      <c r="D39" s="8"/>
      <c r="E39" s="8"/>
      <c r="F39" s="8"/>
      <c r="G39" s="8"/>
      <c r="H39" s="8"/>
    </row>
    <row r="40" spans="1:8" ht="17.25">
      <c r="A40" s="8"/>
      <c r="B40" s="8"/>
      <c r="C40" s="8"/>
      <c r="D40" s="8"/>
      <c r="E40" s="8"/>
      <c r="F40" s="8"/>
      <c r="G40" s="8"/>
      <c r="H40" s="8"/>
    </row>
    <row r="41" spans="1:8" ht="17.25">
      <c r="A41" s="8"/>
      <c r="B41" s="8"/>
      <c r="C41" s="8"/>
      <c r="D41" s="8"/>
      <c r="E41" s="8"/>
      <c r="F41" s="8"/>
      <c r="G41" s="8"/>
      <c r="H41" s="8"/>
    </row>
    <row r="42" spans="1:8" ht="17.25">
      <c r="A42" s="8"/>
      <c r="B42" s="8"/>
      <c r="C42" s="8"/>
      <c r="D42" s="8"/>
      <c r="E42" s="8"/>
      <c r="F42" s="8"/>
      <c r="G42" s="8"/>
      <c r="H42" s="8"/>
    </row>
    <row r="43" spans="1:8" ht="17.25">
      <c r="A43" s="8"/>
      <c r="B43" s="8"/>
      <c r="C43" s="8"/>
      <c r="D43" s="8"/>
      <c r="E43" s="8"/>
      <c r="F43" s="8"/>
      <c r="G43" s="8"/>
      <c r="H43" s="8"/>
    </row>
    <row r="44" spans="1:8" ht="17.25">
      <c r="A44" s="8"/>
      <c r="B44" s="8"/>
      <c r="C44" s="8"/>
      <c r="D44" s="8"/>
      <c r="E44" s="8"/>
      <c r="F44" s="8"/>
      <c r="G44" s="8"/>
      <c r="H44" s="8"/>
    </row>
    <row r="45" spans="1:8" ht="17.25">
      <c r="A45" s="8"/>
      <c r="B45" s="8"/>
      <c r="C45" s="8"/>
      <c r="D45" s="8"/>
      <c r="E45" s="8"/>
      <c r="F45" s="8"/>
      <c r="G45" s="8"/>
      <c r="H45" s="8"/>
    </row>
    <row r="46" spans="1:8" ht="17.25">
      <c r="A46" s="8"/>
      <c r="B46" s="8"/>
      <c r="C46" s="8"/>
      <c r="D46" s="8"/>
      <c r="E46" s="8"/>
      <c r="F46" s="8"/>
      <c r="G46" s="8"/>
      <c r="H46" s="8"/>
    </row>
    <row r="47" spans="1:8" ht="17.25">
      <c r="A47" s="8"/>
      <c r="B47" s="8"/>
      <c r="C47" s="8"/>
      <c r="D47" s="8"/>
      <c r="E47" s="8"/>
      <c r="F47" s="8"/>
      <c r="G47" s="8"/>
      <c r="H47" s="8"/>
    </row>
    <row r="48" spans="1:8" ht="17.25">
      <c r="A48" s="8"/>
      <c r="B48" s="8"/>
      <c r="C48" s="8"/>
      <c r="D48" s="8"/>
      <c r="E48" s="8"/>
      <c r="F48" s="8"/>
      <c r="G48" s="8"/>
      <c r="H48" s="8"/>
    </row>
    <row r="49" spans="1:8" ht="17.25">
      <c r="A49" s="8"/>
      <c r="B49" s="8"/>
      <c r="C49" s="8"/>
      <c r="D49" s="8"/>
      <c r="E49" s="8"/>
      <c r="F49" s="8"/>
      <c r="G49" s="8"/>
      <c r="H49" s="8"/>
    </row>
    <row r="50" spans="1:8" ht="17.25">
      <c r="A50" s="8"/>
      <c r="B50" s="8"/>
      <c r="C50" s="8"/>
      <c r="D50" s="8"/>
      <c r="E50" s="8"/>
      <c r="F50" s="8"/>
      <c r="G50" s="8"/>
      <c r="H50" s="8"/>
    </row>
    <row r="51" spans="1:8" ht="17.25">
      <c r="A51" s="8"/>
      <c r="B51" s="8"/>
      <c r="C51" s="8"/>
      <c r="D51" s="8"/>
      <c r="E51" s="8"/>
      <c r="F51" s="8"/>
      <c r="G51" s="8"/>
      <c r="H51" s="8"/>
    </row>
    <row r="52" spans="1:8" ht="17.25">
      <c r="A52" s="8"/>
      <c r="B52" s="8"/>
      <c r="C52" s="8"/>
      <c r="D52" s="8"/>
      <c r="E52" s="8"/>
      <c r="F52" s="8"/>
      <c r="G52" s="8"/>
      <c r="H52" s="8"/>
    </row>
    <row r="53" spans="1:8" ht="17.25">
      <c r="A53" s="8"/>
      <c r="B53" s="8"/>
      <c r="C53" s="8"/>
      <c r="D53" s="8"/>
      <c r="E53" s="8"/>
      <c r="F53" s="8"/>
      <c r="G53" s="8"/>
      <c r="H53" s="8"/>
    </row>
    <row r="54" spans="1:8" ht="17.25">
      <c r="A54" s="8"/>
      <c r="B54" s="8"/>
      <c r="C54" s="8"/>
      <c r="D54" s="8"/>
      <c r="E54" s="8"/>
      <c r="F54" s="8"/>
      <c r="G54" s="8"/>
      <c r="H54" s="8"/>
    </row>
    <row r="55" spans="1:8" ht="17.25">
      <c r="A55" s="8"/>
      <c r="B55" s="8"/>
      <c r="C55" s="8"/>
      <c r="D55" s="8"/>
      <c r="E55" s="8"/>
      <c r="F55" s="8"/>
      <c r="G55" s="8"/>
      <c r="H55" s="8"/>
    </row>
    <row r="56" spans="1:8" ht="17.25">
      <c r="A56" s="8"/>
      <c r="B56" s="8"/>
      <c r="C56" s="8"/>
      <c r="D56" s="8"/>
      <c r="E56" s="8"/>
      <c r="F56" s="8"/>
      <c r="G56" s="8"/>
      <c r="H56" s="8"/>
    </row>
    <row r="57" spans="1:8" ht="17.25">
      <c r="A57" s="8"/>
      <c r="B57" s="8"/>
      <c r="C57" s="8"/>
      <c r="D57" s="8"/>
      <c r="E57" s="8"/>
      <c r="F57" s="8"/>
      <c r="G57" s="8"/>
      <c r="H57" s="8"/>
    </row>
    <row r="58" spans="1:8" ht="17.25">
      <c r="A58" s="8"/>
      <c r="B58" s="8"/>
      <c r="C58" s="8"/>
      <c r="D58" s="8"/>
      <c r="E58" s="8"/>
      <c r="F58" s="8"/>
      <c r="G58" s="8"/>
      <c r="H58" s="8"/>
    </row>
    <row r="59" spans="1:8" ht="17.25">
      <c r="A59" s="8"/>
      <c r="B59" s="8"/>
      <c r="C59" s="8"/>
      <c r="D59" s="8"/>
      <c r="E59" s="8"/>
      <c r="F59" s="8"/>
      <c r="G59" s="8"/>
      <c r="H59" s="8"/>
    </row>
    <row r="60" spans="1:8" ht="17.25">
      <c r="A60" s="8"/>
      <c r="B60" s="8"/>
      <c r="C60" s="8"/>
      <c r="D60" s="8"/>
      <c r="E60" s="8"/>
      <c r="F60" s="8"/>
      <c r="G60" s="8"/>
      <c r="H60" s="8"/>
    </row>
    <row r="61" spans="1:8" ht="17.25">
      <c r="A61" s="8"/>
      <c r="B61" s="8"/>
      <c r="C61" s="8"/>
      <c r="D61" s="8"/>
      <c r="E61" s="8"/>
      <c r="F61" s="8"/>
      <c r="G61" s="8"/>
      <c r="H61" s="8"/>
    </row>
    <row r="62" spans="1:8" ht="17.25">
      <c r="A62" s="8"/>
      <c r="B62" s="8"/>
      <c r="C62" s="8"/>
      <c r="D62" s="8"/>
      <c r="E62" s="8"/>
      <c r="F62" s="8"/>
      <c r="G62" s="8"/>
      <c r="H62" s="8"/>
    </row>
    <row r="63" spans="1:8" ht="17.25">
      <c r="A63" s="8"/>
      <c r="B63" s="8"/>
      <c r="C63" s="8"/>
      <c r="D63" s="8"/>
      <c r="E63" s="8"/>
      <c r="F63" s="8"/>
      <c r="G63" s="8"/>
      <c r="H63" s="8"/>
    </row>
    <row r="64" spans="1:8" ht="17.25">
      <c r="A64" s="8"/>
      <c r="B64" s="8"/>
      <c r="C64" s="8"/>
      <c r="D64" s="8"/>
      <c r="E64" s="8"/>
      <c r="F64" s="8"/>
      <c r="G64" s="8"/>
      <c r="H64" s="8"/>
    </row>
    <row r="65" spans="1:8" ht="17.25">
      <c r="A65" s="8"/>
      <c r="B65" s="8"/>
      <c r="C65" s="8"/>
      <c r="D65" s="8"/>
      <c r="E65" s="8"/>
      <c r="F65" s="8"/>
      <c r="G65" s="8"/>
      <c r="H65" s="8"/>
    </row>
    <row r="66" spans="1:8" ht="17.25">
      <c r="A66" s="8"/>
      <c r="B66" s="8"/>
      <c r="C66" s="8"/>
      <c r="D66" s="8"/>
      <c r="E66" s="8"/>
      <c r="F66" s="8"/>
      <c r="G66" s="8"/>
      <c r="H66" s="8"/>
    </row>
    <row r="67" spans="1:8" ht="17.25">
      <c r="A67" s="8"/>
      <c r="B67" s="8"/>
      <c r="C67" s="8"/>
      <c r="D67" s="8"/>
      <c r="E67" s="8"/>
      <c r="F67" s="8"/>
      <c r="G67" s="8"/>
      <c r="H67" s="8"/>
    </row>
    <row r="68" spans="1:8" ht="17.25">
      <c r="A68" s="8"/>
      <c r="B68" s="8"/>
      <c r="C68" s="8"/>
      <c r="D68" s="8"/>
      <c r="E68" s="8"/>
      <c r="F68" s="8"/>
      <c r="G68" s="8"/>
      <c r="H68" s="8"/>
    </row>
    <row r="69" spans="1:8" ht="17.25">
      <c r="A69" s="8"/>
      <c r="B69" s="8"/>
      <c r="C69" s="8"/>
      <c r="D69" s="8"/>
      <c r="E69" s="8"/>
      <c r="F69" s="8"/>
      <c r="G69" s="8"/>
      <c r="H69" s="8"/>
    </row>
    <row r="70" spans="1:8" ht="17.25">
      <c r="A70" s="8"/>
      <c r="B70" s="8"/>
      <c r="C70" s="8"/>
      <c r="D70" s="8"/>
      <c r="E70" s="8"/>
      <c r="F70" s="8"/>
      <c r="G70" s="8"/>
      <c r="H70" s="8"/>
    </row>
    <row r="71" spans="1:8" ht="17.25">
      <c r="A71" s="8"/>
      <c r="B71" s="8"/>
      <c r="C71" s="8"/>
      <c r="D71" s="8"/>
      <c r="E71" s="8"/>
      <c r="F71" s="8"/>
      <c r="G71" s="8"/>
      <c r="H71" s="8"/>
    </row>
    <row r="72" spans="1:8" ht="17.25">
      <c r="A72" s="8"/>
      <c r="B72" s="8"/>
      <c r="C72" s="8"/>
      <c r="D72" s="8"/>
      <c r="E72" s="8"/>
      <c r="F72" s="8"/>
      <c r="G72" s="8"/>
      <c r="H72" s="8"/>
    </row>
    <row r="73" spans="1:8" ht="17.25">
      <c r="A73" s="8"/>
      <c r="B73" s="8"/>
      <c r="C73" s="8"/>
      <c r="D73" s="8"/>
      <c r="E73" s="8"/>
      <c r="F73" s="8"/>
      <c r="G73" s="8"/>
      <c r="H73" s="8"/>
    </row>
    <row r="74" spans="1:8" ht="17.25">
      <c r="A74" s="8"/>
      <c r="B74" s="8"/>
      <c r="C74" s="8"/>
      <c r="D74" s="8"/>
      <c r="E74" s="8"/>
      <c r="F74" s="8"/>
      <c r="G74" s="8"/>
      <c r="H74" s="8"/>
    </row>
    <row r="75" spans="1:8" ht="17.25">
      <c r="A75" s="8"/>
      <c r="B75" s="8"/>
      <c r="C75" s="8"/>
      <c r="D75" s="8"/>
      <c r="E75" s="8"/>
      <c r="F75" s="8"/>
      <c r="G75" s="8"/>
      <c r="H75" s="8"/>
    </row>
    <row r="76" spans="1:8" ht="17.25">
      <c r="A76" s="8"/>
      <c r="B76" s="8"/>
      <c r="C76" s="8"/>
      <c r="D76" s="8"/>
      <c r="E76" s="8"/>
      <c r="F76" s="8"/>
      <c r="G76" s="8"/>
      <c r="H76" s="8"/>
    </row>
    <row r="77" spans="1:8" ht="17.25">
      <c r="A77" s="8"/>
      <c r="B77" s="8"/>
      <c r="C77" s="8"/>
      <c r="D77" s="8"/>
      <c r="E77" s="8"/>
      <c r="F77" s="8"/>
      <c r="G77" s="8"/>
      <c r="H77" s="8"/>
    </row>
    <row r="78" spans="1:8" ht="17.25">
      <c r="A78" s="8"/>
      <c r="B78" s="8"/>
      <c r="C78" s="8"/>
      <c r="D78" s="8"/>
      <c r="E78" s="8"/>
      <c r="F78" s="8"/>
      <c r="G78" s="8"/>
      <c r="H78" s="8"/>
    </row>
    <row r="79" spans="1:8" ht="17.25">
      <c r="A79" s="8"/>
      <c r="B79" s="8"/>
      <c r="C79" s="8"/>
      <c r="D79" s="8"/>
      <c r="E79" s="8"/>
      <c r="F79" s="8"/>
      <c r="G79" s="8"/>
      <c r="H79" s="8"/>
    </row>
    <row r="80" spans="1:8" ht="17.25">
      <c r="A80" s="8"/>
      <c r="B80" s="8"/>
      <c r="C80" s="8"/>
      <c r="D80" s="8"/>
      <c r="E80" s="8"/>
      <c r="F80" s="8"/>
      <c r="G80" s="8"/>
      <c r="H80" s="8"/>
    </row>
    <row r="81" spans="1:8" ht="17.25">
      <c r="A81" s="8"/>
      <c r="B81" s="8"/>
      <c r="C81" s="8"/>
      <c r="D81" s="8"/>
      <c r="E81" s="8"/>
      <c r="F81" s="8"/>
      <c r="G81" s="8"/>
      <c r="H81" s="8"/>
    </row>
  </sheetData>
  <autoFilter ref="A7:H7" xr:uid="{E1BC12FE-E1CC-486E-A7D0-C7107A93773A}"/>
  <mergeCells count="4">
    <mergeCell ref="A2:H2"/>
    <mergeCell ref="A3:H3"/>
    <mergeCell ref="A4:H4"/>
    <mergeCell ref="A24:H24"/>
  </mergeCells>
  <pageMargins left="0.7" right="0.7" top="0.75" bottom="0.75" header="0.3" footer="0.3"/>
  <pageSetup scale="8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BB32-AAC6-4F33-857B-904E1887AC02}">
  <sheetPr>
    <pageSetUpPr fitToPage="1"/>
  </sheetPr>
  <dimension ref="A1:H23"/>
  <sheetViews>
    <sheetView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8" customWidth="1"/>
    <col min="3" max="3" width="15.7109375" customWidth="1"/>
    <col min="4" max="4" width="17.28515625" customWidth="1"/>
    <col min="5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38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20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 thickBot="1">
      <c r="A19" s="2" t="s">
        <v>23</v>
      </c>
      <c r="B19" s="19">
        <v>0</v>
      </c>
      <c r="C19" s="19">
        <v>0</v>
      </c>
      <c r="D19" s="18">
        <v>0</v>
      </c>
      <c r="E19" s="19">
        <v>0</v>
      </c>
      <c r="F19" s="19">
        <v>0</v>
      </c>
      <c r="G19" s="18">
        <v>0</v>
      </c>
      <c r="H19" s="18">
        <v>0</v>
      </c>
    </row>
    <row r="20" spans="1:8" ht="21.75" customHeight="1" thickTop="1">
      <c r="A20" s="3" t="s">
        <v>24</v>
      </c>
      <c r="B20" s="4">
        <f t="shared" ref="B20:H20" si="0">SUM(B8:B19)</f>
        <v>0</v>
      </c>
      <c r="C20" s="4">
        <f t="shared" si="0"/>
        <v>0</v>
      </c>
      <c r="D20" s="4">
        <f t="shared" si="0"/>
        <v>0</v>
      </c>
      <c r="E20" s="4">
        <f t="shared" si="0"/>
        <v>0</v>
      </c>
      <c r="F20" s="4">
        <f t="shared" si="0"/>
        <v>0</v>
      </c>
      <c r="G20" s="4">
        <f t="shared" si="0"/>
        <v>0</v>
      </c>
      <c r="H20" s="4">
        <f t="shared" si="0"/>
        <v>0</v>
      </c>
    </row>
    <row r="21" spans="1:8" ht="21.75" customHeight="1">
      <c r="A21" s="5"/>
      <c r="B21" s="6"/>
      <c r="C21" s="6"/>
      <c r="D21" s="6"/>
      <c r="E21" s="6"/>
      <c r="F21" s="6"/>
      <c r="G21" s="6"/>
      <c r="H21" s="6"/>
    </row>
    <row r="22" spans="1:8" ht="21.75" customHeight="1">
      <c r="A22" s="7" t="s">
        <v>25</v>
      </c>
      <c r="B22" s="6"/>
      <c r="C22" s="6"/>
      <c r="D22" s="6"/>
      <c r="E22" s="6"/>
      <c r="F22" s="6"/>
      <c r="G22" s="6"/>
      <c r="H22" s="6"/>
    </row>
    <row r="23" spans="1:8" ht="17.25">
      <c r="A23" s="26"/>
      <c r="B23" s="26"/>
      <c r="C23" s="26"/>
      <c r="D23" s="26"/>
      <c r="E23" s="26"/>
      <c r="F23" s="26"/>
      <c r="G23" s="26"/>
      <c r="H23" s="26"/>
    </row>
  </sheetData>
  <autoFilter ref="A7:H7" xr:uid="{1F7B219C-3E0B-4DE5-97F3-5D97131713EA}"/>
  <mergeCells count="4">
    <mergeCell ref="A2:H2"/>
    <mergeCell ref="A3:H3"/>
    <mergeCell ref="A4:H4"/>
    <mergeCell ref="A23:H23"/>
  </mergeCells>
  <pageMargins left="0.7" right="0.7" top="0.75" bottom="0.75" header="0.3" footer="0.3"/>
  <pageSetup scale="8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49CE-971A-4961-8562-5915BC881D49}">
  <sheetPr>
    <pageSetUpPr fitToPage="1"/>
  </sheetPr>
  <dimension ref="A1:H24"/>
  <sheetViews>
    <sheetView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8.28515625" customWidth="1"/>
    <col min="3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39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19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>
      <c r="A19" s="5" t="s">
        <v>22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ht="21.75" customHeight="1" thickBot="1">
      <c r="A20" s="2" t="s">
        <v>23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</row>
    <row r="21" spans="1:8" ht="21.75" customHeight="1" thickTop="1">
      <c r="A21" s="3" t="s">
        <v>24</v>
      </c>
      <c r="B21" s="4">
        <f t="shared" ref="B21:H21" si="0">SUM(B8:B20)</f>
        <v>0</v>
      </c>
      <c r="C21" s="4">
        <f t="shared" si="0"/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</row>
    <row r="22" spans="1:8" ht="21.75" customHeight="1">
      <c r="A22" s="5"/>
      <c r="B22" s="6"/>
      <c r="C22" s="6"/>
      <c r="D22" s="6"/>
      <c r="E22" s="6"/>
      <c r="F22" s="6"/>
      <c r="G22" s="6"/>
      <c r="H22" s="6"/>
    </row>
    <row r="23" spans="1:8" ht="21.75" customHeight="1">
      <c r="A23" s="7" t="s">
        <v>25</v>
      </c>
      <c r="B23" s="6"/>
      <c r="C23" s="6"/>
      <c r="D23" s="6"/>
      <c r="E23" s="6"/>
      <c r="F23" s="6"/>
      <c r="G23" s="6"/>
      <c r="H23" s="6"/>
    </row>
    <row r="24" spans="1:8" ht="17.25">
      <c r="A24" s="26"/>
      <c r="B24" s="26"/>
      <c r="C24" s="26"/>
      <c r="D24" s="26"/>
      <c r="E24" s="26"/>
      <c r="F24" s="26"/>
      <c r="G24" s="26"/>
      <c r="H24" s="26"/>
    </row>
  </sheetData>
  <autoFilter ref="A7:H7" xr:uid="{B06BAE01-9699-4932-BEF0-B049DB055089}"/>
  <mergeCells count="4">
    <mergeCell ref="A2:H2"/>
    <mergeCell ref="A3:H3"/>
    <mergeCell ref="A4:H4"/>
    <mergeCell ref="A24:H24"/>
  </mergeCells>
  <pageMargins left="0.7" right="0.7" top="0.75" bottom="0.75" header="0.3" footer="0.3"/>
  <pageSetup scale="87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8D2C0-2815-40BC-985C-FC03FF10D3F5}">
  <sheetPr>
    <pageSetUpPr fitToPage="1"/>
  </sheetPr>
  <dimension ref="A1:H2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7.140625" customWidth="1"/>
    <col min="3" max="3" width="15.7109375" customWidth="1"/>
    <col min="4" max="4" width="16.7109375" customWidth="1"/>
    <col min="5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40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20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 thickBot="1">
      <c r="A19" s="2" t="s">
        <v>23</v>
      </c>
      <c r="B19" s="18">
        <v>0</v>
      </c>
      <c r="C19" s="18">
        <v>0</v>
      </c>
      <c r="D19" s="18">
        <v>0</v>
      </c>
      <c r="E19" s="18">
        <v>0</v>
      </c>
      <c r="F19" s="19">
        <v>0</v>
      </c>
      <c r="G19" s="18">
        <v>0</v>
      </c>
      <c r="H19" s="18">
        <v>0</v>
      </c>
    </row>
    <row r="20" spans="1:8" ht="21.75" customHeight="1" thickTop="1">
      <c r="A20" s="3" t="s">
        <v>24</v>
      </c>
      <c r="B20" s="4">
        <f t="shared" ref="B20:H20" si="0">SUM(B8:B19)</f>
        <v>0</v>
      </c>
      <c r="C20" s="4">
        <f t="shared" si="0"/>
        <v>0</v>
      </c>
      <c r="D20" s="4">
        <f t="shared" si="0"/>
        <v>0</v>
      </c>
      <c r="E20" s="4">
        <f t="shared" si="0"/>
        <v>0</v>
      </c>
      <c r="F20" s="4">
        <f t="shared" si="0"/>
        <v>0</v>
      </c>
      <c r="G20" s="4">
        <f t="shared" si="0"/>
        <v>0</v>
      </c>
      <c r="H20" s="4">
        <f t="shared" si="0"/>
        <v>0</v>
      </c>
    </row>
    <row r="21" spans="1:8" ht="21.75" customHeight="1">
      <c r="A21" s="5"/>
      <c r="B21" s="6"/>
      <c r="C21" s="6"/>
      <c r="D21" s="6"/>
      <c r="E21" s="6"/>
      <c r="F21" s="6"/>
      <c r="G21" s="6"/>
      <c r="H21" s="6"/>
    </row>
    <row r="22" spans="1:8" ht="21.75" customHeight="1">
      <c r="A22" s="7" t="s">
        <v>25</v>
      </c>
      <c r="B22" s="6"/>
      <c r="C22" s="6"/>
      <c r="D22" s="6"/>
      <c r="E22" s="6"/>
      <c r="F22" s="6"/>
      <c r="G22" s="6"/>
      <c r="H22" s="6"/>
    </row>
    <row r="23" spans="1:8" ht="17.25">
      <c r="A23" s="26"/>
      <c r="B23" s="26"/>
      <c r="C23" s="26"/>
      <c r="D23" s="26"/>
      <c r="E23" s="26"/>
      <c r="F23" s="26"/>
      <c r="G23" s="26"/>
      <c r="H23" s="26"/>
    </row>
    <row r="24" spans="1:8" ht="17.25">
      <c r="A24" s="8"/>
      <c r="B24" s="8"/>
      <c r="C24" s="8"/>
      <c r="D24" s="8"/>
      <c r="E24" s="8"/>
      <c r="F24" s="8"/>
      <c r="G24" s="8"/>
      <c r="H24" s="8"/>
    </row>
    <row r="25" spans="1:8" ht="17.25">
      <c r="A25" s="8"/>
      <c r="B25" s="8"/>
      <c r="C25" s="8"/>
      <c r="D25" s="8"/>
      <c r="E25" s="8"/>
      <c r="F25" s="8"/>
      <c r="G25" s="8"/>
      <c r="H25" s="8"/>
    </row>
  </sheetData>
  <autoFilter ref="A7:H7" xr:uid="{7A390556-A0C4-4D84-A724-EBB937921481}"/>
  <mergeCells count="4">
    <mergeCell ref="A2:H2"/>
    <mergeCell ref="A3:H3"/>
    <mergeCell ref="A4:H4"/>
    <mergeCell ref="A23:H23"/>
  </mergeCells>
  <pageMargins left="0.7" right="0.7" top="0.75" bottom="0.75" header="0.3" footer="0.3"/>
  <pageSetup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D40F1-B18F-4390-9948-FEE9CFEE5B84}">
  <sheetPr>
    <pageSetUpPr fitToPage="1"/>
  </sheetPr>
  <dimension ref="A1:H33"/>
  <sheetViews>
    <sheetView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8.5703125" customWidth="1"/>
    <col min="3" max="3" width="15.7109375" customWidth="1"/>
    <col min="4" max="4" width="16.5703125" customWidth="1"/>
    <col min="5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26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s="13" customFormat="1" ht="18" customHeight="1">
      <c r="A6" s="15"/>
      <c r="B6" s="14" t="s">
        <v>2</v>
      </c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246929.58</v>
      </c>
      <c r="C8" s="17">
        <v>0</v>
      </c>
      <c r="D8" s="17">
        <v>-39.369999999999997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10786.19</v>
      </c>
      <c r="C9" s="17">
        <v>-955.29</v>
      </c>
      <c r="D9" s="17">
        <v>-1052.24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550696.06999999995</v>
      </c>
      <c r="C10" s="17">
        <v>-1025.51</v>
      </c>
      <c r="D10" s="17">
        <v>-85801.58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14</v>
      </c>
      <c r="B11" s="17">
        <v>0</v>
      </c>
      <c r="C11" s="17">
        <v>0</v>
      </c>
      <c r="D11" s="17">
        <v>340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16</v>
      </c>
      <c r="B12" s="17">
        <v>55442524.030000001</v>
      </c>
      <c r="C12" s="17">
        <v>-754349.33</v>
      </c>
      <c r="D12" s="17">
        <v>-3410233.56</v>
      </c>
      <c r="E12" s="17">
        <v>1195995.04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17</v>
      </c>
      <c r="B13" s="17">
        <v>33203.03</v>
      </c>
      <c r="C13" s="17">
        <v>1108.72</v>
      </c>
      <c r="D13" s="17">
        <v>-187.6</v>
      </c>
      <c r="E13" s="17">
        <v>0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18</v>
      </c>
      <c r="B14" s="17">
        <v>268481.31</v>
      </c>
      <c r="C14" s="17">
        <v>8970.48</v>
      </c>
      <c r="D14" s="17">
        <v>-1121.0899999999999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19</v>
      </c>
      <c r="B15" s="17">
        <v>92645.759999999995</v>
      </c>
      <c r="C15" s="17">
        <v>0</v>
      </c>
      <c r="D15" s="17">
        <v>-1171.43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20</v>
      </c>
      <c r="B16" s="17">
        <v>13079503.109999999</v>
      </c>
      <c r="C16" s="17">
        <v>435012.33</v>
      </c>
      <c r="D16" s="17">
        <v>-436441.56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22</v>
      </c>
      <c r="B17" s="17">
        <v>8504778.5600000005</v>
      </c>
      <c r="C17" s="17">
        <v>311788.28000000003</v>
      </c>
      <c r="D17" s="17">
        <v>-36699.51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 thickBot="1">
      <c r="A18" s="22" t="s">
        <v>23</v>
      </c>
      <c r="B18" s="21">
        <v>4924.54</v>
      </c>
      <c r="C18" s="21">
        <v>-777.68</v>
      </c>
      <c r="D18" s="21">
        <v>-8013.48</v>
      </c>
      <c r="E18" s="18">
        <v>0</v>
      </c>
      <c r="F18" s="18">
        <v>0</v>
      </c>
      <c r="G18" s="18">
        <v>0</v>
      </c>
      <c r="H18" s="18">
        <v>0</v>
      </c>
    </row>
    <row r="19" spans="1:8" ht="21.75" customHeight="1" thickTop="1">
      <c r="A19" s="3" t="s">
        <v>24</v>
      </c>
      <c r="B19" s="4">
        <f t="shared" ref="B19:H19" si="0">SUM(B8:B18)</f>
        <v>78234472.180000022</v>
      </c>
      <c r="C19" s="4">
        <f t="shared" si="0"/>
        <v>-228.00000000000693</v>
      </c>
      <c r="D19" s="4">
        <f t="shared" si="0"/>
        <v>-3980421.42</v>
      </c>
      <c r="E19" s="4">
        <f t="shared" si="0"/>
        <v>1195995.04</v>
      </c>
      <c r="F19" s="4">
        <f t="shared" si="0"/>
        <v>0</v>
      </c>
      <c r="G19" s="4">
        <f t="shared" si="0"/>
        <v>0</v>
      </c>
      <c r="H19" s="4">
        <f t="shared" si="0"/>
        <v>0</v>
      </c>
    </row>
    <row r="20" spans="1:8" ht="21.75" customHeight="1">
      <c r="A20" s="5"/>
      <c r="B20" s="6"/>
      <c r="C20" s="6"/>
      <c r="D20" s="6"/>
      <c r="E20" s="6"/>
      <c r="F20" s="6"/>
      <c r="G20" s="6"/>
      <c r="H20" s="6"/>
    </row>
    <row r="21" spans="1:8" ht="21.75" customHeight="1">
      <c r="A21" s="7" t="s">
        <v>25</v>
      </c>
      <c r="B21" s="6"/>
      <c r="C21" s="6"/>
      <c r="D21" s="6"/>
      <c r="E21" s="6"/>
      <c r="F21" s="6"/>
      <c r="G21" s="6"/>
      <c r="H21" s="6"/>
    </row>
    <row r="22" spans="1:8" ht="15" customHeight="1">
      <c r="A22" s="26"/>
      <c r="B22" s="26"/>
      <c r="C22" s="26"/>
      <c r="D22" s="26"/>
      <c r="E22" s="26"/>
      <c r="F22" s="26"/>
      <c r="G22" s="26"/>
      <c r="H22" s="26"/>
    </row>
    <row r="23" spans="1:8" ht="15" customHeight="1"/>
    <row r="24" spans="1:8" ht="15" customHeight="1"/>
    <row r="25" spans="1:8" ht="15" customHeight="1"/>
    <row r="26" spans="1:8" ht="15" customHeight="1"/>
    <row r="27" spans="1:8" ht="15" customHeight="1"/>
    <row r="28" spans="1:8" ht="15" customHeight="1"/>
    <row r="29" spans="1:8" ht="15" customHeight="1"/>
    <row r="30" spans="1:8" ht="15" customHeight="1"/>
    <row r="31" spans="1:8" ht="15" customHeight="1"/>
    <row r="32" spans="1:8" ht="15" customHeight="1"/>
    <row r="33" ht="15" customHeight="1"/>
  </sheetData>
  <autoFilter ref="A7:H7" xr:uid="{FC6D8E03-6C0E-40F5-A8EE-718EC6B642E9}"/>
  <mergeCells count="4">
    <mergeCell ref="A2:H2"/>
    <mergeCell ref="A3:H3"/>
    <mergeCell ref="A4:H4"/>
    <mergeCell ref="A22:H22"/>
  </mergeCells>
  <pageMargins left="0.7" right="0.7" top="0.75" bottom="0.75" header="0.3" footer="0.3"/>
  <pageSetup scale="8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1915-879F-47B1-8F27-66CE8FCDCC20}">
  <sheetPr>
    <pageSetUpPr fitToPage="1"/>
  </sheetPr>
  <dimension ref="A1:H24"/>
  <sheetViews>
    <sheetView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8.42578125" customWidth="1"/>
    <col min="3" max="3" width="15.7109375" customWidth="1"/>
    <col min="4" max="4" width="16.5703125" customWidth="1"/>
    <col min="5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27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237222.54</v>
      </c>
      <c r="C8" s="17">
        <v>0</v>
      </c>
      <c r="D8" s="17">
        <v>-677.62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12880.49</v>
      </c>
      <c r="C9" s="17">
        <v>-579.25</v>
      </c>
      <c r="D9" s="17">
        <v>-622.9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481383.66</v>
      </c>
      <c r="C10" s="17">
        <v>514.91999999999996</v>
      </c>
      <c r="D10" s="17">
        <v>-45807.25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14</v>
      </c>
      <c r="B11" s="17">
        <v>0</v>
      </c>
      <c r="C11" s="17">
        <v>0</v>
      </c>
      <c r="D11" s="17">
        <v>1848.07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15</v>
      </c>
      <c r="B12" s="17">
        <v>4175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16</v>
      </c>
      <c r="B13" s="17">
        <v>52318302.450000003</v>
      </c>
      <c r="C13" s="17">
        <v>1436.66</v>
      </c>
      <c r="D13" s="17">
        <v>-1481892.57</v>
      </c>
      <c r="E13" s="17">
        <v>2090299.41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17</v>
      </c>
      <c r="B14" s="17">
        <v>31608.38</v>
      </c>
      <c r="C14" s="17">
        <v>-43.72</v>
      </c>
      <c r="D14" s="17">
        <v>-633.87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18</v>
      </c>
      <c r="B15" s="17">
        <v>253994.66</v>
      </c>
      <c r="C15" s="17">
        <v>-353.54</v>
      </c>
      <c r="D15" s="17">
        <v>-5054.32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19</v>
      </c>
      <c r="B16" s="17">
        <v>75699.39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20</v>
      </c>
      <c r="B17" s="17">
        <v>12619893.300000001</v>
      </c>
      <c r="C17" s="17">
        <v>9665.66</v>
      </c>
      <c r="D17" s="17">
        <v>-814755.73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21</v>
      </c>
      <c r="B18" s="17">
        <v>25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>
      <c r="A19" s="5" t="s">
        <v>22</v>
      </c>
      <c r="B19" s="17">
        <v>8006752.4699999997</v>
      </c>
      <c r="C19" s="17">
        <v>-9570.0499999999993</v>
      </c>
      <c r="D19" s="17">
        <v>-82597.600000000006</v>
      </c>
      <c r="E19" s="17">
        <v>0</v>
      </c>
      <c r="F19" s="17">
        <v>0</v>
      </c>
      <c r="G19" s="17">
        <v>0</v>
      </c>
      <c r="H19" s="17">
        <v>0</v>
      </c>
    </row>
    <row r="20" spans="1:8" ht="21.75" customHeight="1" thickBot="1">
      <c r="A20" s="2" t="s">
        <v>23</v>
      </c>
      <c r="B20" s="21">
        <v>12238.99</v>
      </c>
      <c r="C20" s="21">
        <v>-842.68</v>
      </c>
      <c r="D20" s="21">
        <v>-26949.64</v>
      </c>
      <c r="E20" s="21">
        <v>0</v>
      </c>
      <c r="F20" s="21">
        <v>0</v>
      </c>
      <c r="G20" s="21">
        <v>0</v>
      </c>
      <c r="H20" s="21">
        <v>0</v>
      </c>
    </row>
    <row r="21" spans="1:8" ht="21.75" customHeight="1" thickTop="1">
      <c r="A21" s="3" t="s">
        <v>24</v>
      </c>
      <c r="B21" s="4">
        <f t="shared" ref="B21:H21" si="0">SUM(B8:B20)</f>
        <v>74054176.329999998</v>
      </c>
      <c r="C21" s="4">
        <f t="shared" si="0"/>
        <v>228.00000000000034</v>
      </c>
      <c r="D21" s="4">
        <f t="shared" si="0"/>
        <v>-2457143.4300000006</v>
      </c>
      <c r="E21" s="4">
        <f t="shared" si="0"/>
        <v>2090299.41</v>
      </c>
      <c r="F21" s="4">
        <f t="shared" si="0"/>
        <v>0</v>
      </c>
      <c r="G21" s="4">
        <f t="shared" si="0"/>
        <v>0</v>
      </c>
      <c r="H21" s="4">
        <f t="shared" si="0"/>
        <v>0</v>
      </c>
    </row>
    <row r="22" spans="1:8" ht="21.75" customHeight="1">
      <c r="A22" s="5"/>
      <c r="B22" s="6"/>
      <c r="C22" s="6"/>
      <c r="D22" s="6"/>
      <c r="E22" s="6"/>
      <c r="F22" s="6"/>
      <c r="G22" s="6"/>
      <c r="H22" s="6"/>
    </row>
    <row r="23" spans="1:8" ht="21.75" customHeight="1">
      <c r="A23" s="7" t="s">
        <v>25</v>
      </c>
      <c r="B23" s="6"/>
      <c r="C23" s="6"/>
      <c r="D23" s="6"/>
      <c r="E23" s="6"/>
      <c r="F23" s="6"/>
      <c r="G23" s="6"/>
      <c r="H23" s="6"/>
    </row>
    <row r="24" spans="1:8" ht="17.25">
      <c r="A24" s="26"/>
      <c r="B24" s="26"/>
      <c r="C24" s="26"/>
      <c r="D24" s="26"/>
      <c r="E24" s="26"/>
      <c r="F24" s="26"/>
      <c r="G24" s="26"/>
      <c r="H24" s="26"/>
    </row>
  </sheetData>
  <autoFilter ref="A7:H7" xr:uid="{B2FADCC7-4AE7-4A64-B6E3-1ED74B73E799}"/>
  <mergeCells count="4">
    <mergeCell ref="A24:H24"/>
    <mergeCell ref="A2:H2"/>
    <mergeCell ref="A3:H3"/>
    <mergeCell ref="A4:H4"/>
  </mergeCells>
  <pageMargins left="0.7" right="0.7" top="0.75" bottom="0.75" header="0.3" footer="0.3"/>
  <pageSetup scale="8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7510-A58A-42E4-8E2D-E5A57048FA78}">
  <sheetPr>
    <pageSetUpPr fitToPage="1"/>
  </sheetPr>
  <dimension ref="A1:K23"/>
  <sheetViews>
    <sheetView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8.42578125" customWidth="1"/>
    <col min="3" max="3" width="15.7109375" customWidth="1"/>
    <col min="4" max="4" width="18.28515625" customWidth="1"/>
    <col min="5" max="7" width="16.5703125" customWidth="1"/>
    <col min="8" max="11" width="15.7109375" customWidth="1"/>
  </cols>
  <sheetData>
    <row r="1" spans="1:11" ht="49.15" customHeight="1"/>
    <row r="2" spans="1:11" ht="21.7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3.1" customHeight="1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8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" customHeight="1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9.950000000000003" customHeight="1">
      <c r="A7" s="11" t="s">
        <v>3</v>
      </c>
      <c r="B7" s="12" t="s">
        <v>4</v>
      </c>
      <c r="C7" s="12" t="s">
        <v>5</v>
      </c>
      <c r="D7" s="12" t="s">
        <v>29</v>
      </c>
      <c r="E7" s="12" t="s">
        <v>6</v>
      </c>
      <c r="F7" s="12" t="s">
        <v>30</v>
      </c>
      <c r="G7" s="12" t="s">
        <v>31</v>
      </c>
      <c r="H7" s="12" t="s">
        <v>7</v>
      </c>
      <c r="I7" s="12" t="s">
        <v>8</v>
      </c>
      <c r="J7" s="12" t="s">
        <v>9</v>
      </c>
      <c r="K7" s="12" t="s">
        <v>10</v>
      </c>
    </row>
    <row r="8" spans="1:11" ht="21.75" customHeight="1">
      <c r="A8" s="5" t="s">
        <v>11</v>
      </c>
      <c r="B8" s="17">
        <v>219351.7</v>
      </c>
      <c r="C8" s="17">
        <v>0</v>
      </c>
      <c r="D8" s="17">
        <v>219351.7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</row>
    <row r="9" spans="1:11" ht="21.75" customHeight="1">
      <c r="A9" s="5" t="s">
        <v>12</v>
      </c>
      <c r="B9" s="17">
        <v>11379.7</v>
      </c>
      <c r="C9" s="17">
        <v>96.46</v>
      </c>
      <c r="D9" s="17">
        <v>11476.16</v>
      </c>
      <c r="E9" s="17">
        <v>-473.65</v>
      </c>
      <c r="F9" s="17">
        <v>-500.05</v>
      </c>
      <c r="G9" s="17">
        <v>26.4</v>
      </c>
      <c r="H9" s="17">
        <v>0</v>
      </c>
      <c r="I9" s="17">
        <v>0</v>
      </c>
      <c r="J9" s="17">
        <v>0</v>
      </c>
      <c r="K9" s="17">
        <v>0</v>
      </c>
    </row>
    <row r="10" spans="1:11" ht="21.75" customHeight="1">
      <c r="A10" s="5" t="s">
        <v>13</v>
      </c>
      <c r="B10" s="17">
        <v>586764.92000000004</v>
      </c>
      <c r="C10" s="17">
        <v>267.02</v>
      </c>
      <c r="D10" s="17">
        <v>587031.93999999994</v>
      </c>
      <c r="E10" s="17">
        <v>-99020.42</v>
      </c>
      <c r="F10" s="17">
        <v>-99020.42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</row>
    <row r="11" spans="1:11" ht="21.75" customHeight="1">
      <c r="A11" s="5" t="s">
        <v>14</v>
      </c>
      <c r="B11" s="17">
        <v>0</v>
      </c>
      <c r="C11" s="17">
        <v>0</v>
      </c>
      <c r="D11" s="17">
        <v>0</v>
      </c>
      <c r="E11" s="17">
        <v>657.13</v>
      </c>
      <c r="F11" s="17">
        <v>0</v>
      </c>
      <c r="G11" s="17">
        <v>657.13</v>
      </c>
      <c r="H11" s="17">
        <v>0</v>
      </c>
      <c r="I11" s="17">
        <v>0</v>
      </c>
      <c r="J11" s="17">
        <v>0</v>
      </c>
      <c r="K11" s="17">
        <v>0</v>
      </c>
    </row>
    <row r="12" spans="1:11" ht="21.75" customHeight="1">
      <c r="A12" s="5" t="s">
        <v>15</v>
      </c>
      <c r="B12" s="17">
        <v>1600</v>
      </c>
      <c r="C12" s="17">
        <v>-25</v>
      </c>
      <c r="D12" s="17">
        <v>1575</v>
      </c>
      <c r="E12" s="17">
        <v>-25</v>
      </c>
      <c r="F12" s="17">
        <v>-25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11" ht="21.75" customHeight="1">
      <c r="A13" s="5" t="s">
        <v>16</v>
      </c>
      <c r="B13" s="17">
        <v>52914647.759999998</v>
      </c>
      <c r="C13" s="17">
        <v>3766.02</v>
      </c>
      <c r="D13" s="17">
        <v>52918413.780000001</v>
      </c>
      <c r="E13" s="17">
        <v>-2128044.4700000002</v>
      </c>
      <c r="F13" s="17">
        <v>-2134434.96</v>
      </c>
      <c r="G13" s="17">
        <v>6390.49</v>
      </c>
      <c r="H13" s="17">
        <v>893974.01</v>
      </c>
      <c r="I13" s="17">
        <v>0</v>
      </c>
      <c r="J13" s="17">
        <v>0</v>
      </c>
      <c r="K13" s="17">
        <v>0</v>
      </c>
    </row>
    <row r="14" spans="1:11" ht="21.75" customHeight="1">
      <c r="A14" s="5" t="s">
        <v>17</v>
      </c>
      <c r="B14" s="17">
        <v>32461.69</v>
      </c>
      <c r="C14" s="17">
        <v>-6.52</v>
      </c>
      <c r="D14" s="17">
        <v>32455.17</v>
      </c>
      <c r="E14" s="17">
        <v>-23.81</v>
      </c>
      <c r="F14" s="17">
        <v>-38.159999999999997</v>
      </c>
      <c r="G14" s="17">
        <v>14.35</v>
      </c>
      <c r="H14" s="17">
        <v>0</v>
      </c>
      <c r="I14" s="17">
        <v>0</v>
      </c>
      <c r="J14" s="17">
        <v>0</v>
      </c>
      <c r="K14" s="17">
        <v>0</v>
      </c>
    </row>
    <row r="15" spans="1:11" ht="21.75" customHeight="1">
      <c r="A15" s="5" t="s">
        <v>18</v>
      </c>
      <c r="B15" s="17">
        <v>262583.09999999998</v>
      </c>
      <c r="C15" s="17">
        <v>-58.28</v>
      </c>
      <c r="D15" s="17">
        <v>262524.82</v>
      </c>
      <c r="E15" s="17">
        <v>-164.62</v>
      </c>
      <c r="F15" s="17">
        <v>-280.29000000000002</v>
      </c>
      <c r="G15" s="17">
        <v>115.67</v>
      </c>
      <c r="H15" s="17">
        <v>0</v>
      </c>
      <c r="I15" s="17">
        <v>0</v>
      </c>
      <c r="J15" s="17">
        <v>0</v>
      </c>
      <c r="K15" s="17">
        <v>0</v>
      </c>
    </row>
    <row r="16" spans="1:11" ht="21.75" customHeight="1">
      <c r="A16" s="5" t="s">
        <v>19</v>
      </c>
      <c r="B16" s="17">
        <v>35099.629999999997</v>
      </c>
      <c r="C16" s="17">
        <v>0</v>
      </c>
      <c r="D16" s="17">
        <v>35099.629999999997</v>
      </c>
      <c r="E16" s="17">
        <v>36</v>
      </c>
      <c r="F16" s="17">
        <v>0</v>
      </c>
      <c r="G16" s="17">
        <v>36</v>
      </c>
      <c r="H16" s="17">
        <v>0</v>
      </c>
      <c r="I16" s="17">
        <v>0</v>
      </c>
      <c r="J16" s="17">
        <v>0</v>
      </c>
      <c r="K16" s="17">
        <v>0</v>
      </c>
    </row>
    <row r="17" spans="1:11" ht="21.75" customHeight="1">
      <c r="A17" s="5" t="s">
        <v>20</v>
      </c>
      <c r="B17" s="17">
        <v>12577817.949999999</v>
      </c>
      <c r="C17" s="17">
        <v>-2357.15</v>
      </c>
      <c r="D17" s="17">
        <v>12575460.800000001</v>
      </c>
      <c r="E17" s="17">
        <v>-330039.57</v>
      </c>
      <c r="F17" s="17">
        <v>-333791.01</v>
      </c>
      <c r="G17" s="17">
        <v>3751.44</v>
      </c>
      <c r="H17" s="17">
        <v>0</v>
      </c>
      <c r="I17" s="17">
        <v>0</v>
      </c>
      <c r="J17" s="17">
        <v>0</v>
      </c>
      <c r="K17" s="17">
        <v>0</v>
      </c>
    </row>
    <row r="18" spans="1:11" ht="21.75" customHeight="1">
      <c r="A18" s="5" t="s">
        <v>22</v>
      </c>
      <c r="B18" s="17">
        <v>8125877.1200000001</v>
      </c>
      <c r="C18" s="17">
        <v>-1682.57</v>
      </c>
      <c r="D18" s="17">
        <v>8124194.5499999998</v>
      </c>
      <c r="E18" s="17">
        <v>-8106.61</v>
      </c>
      <c r="F18" s="17">
        <v>-8106.63</v>
      </c>
      <c r="G18" s="17">
        <v>0.02</v>
      </c>
      <c r="H18" s="17">
        <v>0</v>
      </c>
      <c r="I18" s="17">
        <v>0</v>
      </c>
      <c r="J18" s="17">
        <v>0</v>
      </c>
      <c r="K18" s="17">
        <v>0</v>
      </c>
    </row>
    <row r="19" spans="1:11" ht="21.75" customHeight="1" thickBot="1">
      <c r="A19" s="2" t="s">
        <v>23</v>
      </c>
      <c r="B19" s="21">
        <v>1102.9100000000001</v>
      </c>
      <c r="C19" s="21">
        <v>0.02</v>
      </c>
      <c r="D19" s="21">
        <v>1102.93</v>
      </c>
      <c r="E19" s="21">
        <v>-660.42</v>
      </c>
      <c r="F19" s="21">
        <v>-660.42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1:11" ht="21.75" customHeight="1" thickTop="1">
      <c r="A20" s="3" t="s">
        <v>24</v>
      </c>
      <c r="B20" s="4">
        <f t="shared" ref="B20:K20" si="0">SUM(B8:B19)</f>
        <v>74768686.480000004</v>
      </c>
      <c r="C20" s="4">
        <f t="shared" si="0"/>
        <v>-6.6393071596060338E-13</v>
      </c>
      <c r="D20" s="4">
        <f t="shared" si="0"/>
        <v>74768686.480000004</v>
      </c>
      <c r="E20" s="4">
        <f t="shared" si="0"/>
        <v>-2565865.44</v>
      </c>
      <c r="F20" s="4">
        <f t="shared" si="0"/>
        <v>-2576856.9400000004</v>
      </c>
      <c r="G20" s="4">
        <f t="shared" si="0"/>
        <v>10991.5</v>
      </c>
      <c r="H20" s="4">
        <f t="shared" si="0"/>
        <v>893974.01</v>
      </c>
      <c r="I20" s="4">
        <f t="shared" si="0"/>
        <v>0</v>
      </c>
      <c r="J20" s="4">
        <f t="shared" si="0"/>
        <v>0</v>
      </c>
      <c r="K20" s="4">
        <f t="shared" si="0"/>
        <v>0</v>
      </c>
    </row>
    <row r="21" spans="1:11" ht="21.7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21.75" customHeight="1">
      <c r="A22" s="7" t="s">
        <v>25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17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</sheetData>
  <autoFilter ref="A7:K7" xr:uid="{F20723B9-AD09-4CE9-AF08-D84F987CC73C}"/>
  <mergeCells count="4">
    <mergeCell ref="A2:K2"/>
    <mergeCell ref="A3:K3"/>
    <mergeCell ref="A4:K4"/>
    <mergeCell ref="A23:K23"/>
  </mergeCells>
  <pageMargins left="0.7" right="0.7" top="0.75" bottom="0.75" header="0.3" footer="0.3"/>
  <pageSetup scale="8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08ABF-2348-487E-857E-D26342FF6806}">
  <sheetPr>
    <pageSetUpPr fitToPage="1"/>
  </sheetPr>
  <dimension ref="A1:H23"/>
  <sheetViews>
    <sheetView tabSelected="1"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7" customWidth="1"/>
    <col min="3" max="3" width="15.7109375" customWidth="1"/>
    <col min="4" max="4" width="16.7109375" customWidth="1"/>
    <col min="5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32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252078.63</v>
      </c>
      <c r="C8" s="17">
        <v>0</v>
      </c>
      <c r="D8" s="17">
        <v>39.17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16" t="s">
        <v>12</v>
      </c>
      <c r="B9" s="17">
        <v>12943.14</v>
      </c>
      <c r="C9" s="17">
        <v>0</v>
      </c>
      <c r="D9" s="17">
        <v>1095.04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636662.55000000005</v>
      </c>
      <c r="C10" s="17">
        <v>0.01</v>
      </c>
      <c r="D10" s="17">
        <v>-523471.35999999999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14</v>
      </c>
      <c r="B11" s="17">
        <v>0</v>
      </c>
      <c r="C11" s="17">
        <v>0</v>
      </c>
      <c r="D11" s="17">
        <v>-142.77000000000001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15</v>
      </c>
      <c r="B12" s="17">
        <v>1975</v>
      </c>
      <c r="C12" s="17">
        <v>25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16</v>
      </c>
      <c r="B13" s="17">
        <v>55232551.380000003</v>
      </c>
      <c r="C13" s="17">
        <v>18131.650000000001</v>
      </c>
      <c r="D13" s="17">
        <v>-1430758.67</v>
      </c>
      <c r="E13" s="17">
        <v>1416250.41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17</v>
      </c>
      <c r="B14" s="17">
        <v>34528.550000000003</v>
      </c>
      <c r="C14" s="17">
        <v>-35.159999999999997</v>
      </c>
      <c r="D14" s="17">
        <v>-658.72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18</v>
      </c>
      <c r="B15" s="17">
        <v>279404.90999999997</v>
      </c>
      <c r="C15" s="17">
        <v>-291.06</v>
      </c>
      <c r="D15" s="17">
        <v>-4903.87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19</v>
      </c>
      <c r="B16" s="17">
        <v>22778.34</v>
      </c>
      <c r="C16" s="17">
        <v>-9.41</v>
      </c>
      <c r="D16" s="17">
        <v>-9.41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20</v>
      </c>
      <c r="B17" s="17">
        <v>14471127.060000001</v>
      </c>
      <c r="C17" s="17">
        <v>-7792.31</v>
      </c>
      <c r="D17" s="17">
        <v>-665748.43999999994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22</v>
      </c>
      <c r="B18" s="17">
        <v>8653406.1400000006</v>
      </c>
      <c r="C18" s="17">
        <v>-8967.75</v>
      </c>
      <c r="D18" s="17">
        <v>-162016.6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 thickBot="1">
      <c r="A19" s="2" t="s">
        <v>23</v>
      </c>
      <c r="B19" s="21">
        <v>-3088.98</v>
      </c>
      <c r="C19" s="21">
        <v>-965.5</v>
      </c>
      <c r="D19" s="21">
        <v>-9688.9599999999991</v>
      </c>
      <c r="E19" s="21">
        <v>0</v>
      </c>
      <c r="F19" s="21">
        <v>0</v>
      </c>
      <c r="G19" s="21">
        <v>0</v>
      </c>
      <c r="H19" s="21">
        <v>0</v>
      </c>
    </row>
    <row r="20" spans="1:8" ht="21.75" customHeight="1" thickTop="1">
      <c r="A20" s="3" t="s">
        <v>24</v>
      </c>
      <c r="B20" s="4">
        <f t="shared" ref="B20:H20" si="0">SUM(B8:B19)</f>
        <v>79594366.719999999</v>
      </c>
      <c r="C20" s="4">
        <f t="shared" si="0"/>
        <v>95.469999999997526</v>
      </c>
      <c r="D20" s="4">
        <f t="shared" si="0"/>
        <v>-2796264.59</v>
      </c>
      <c r="E20" s="4">
        <f t="shared" si="0"/>
        <v>1416250.41</v>
      </c>
      <c r="F20" s="4">
        <f t="shared" si="0"/>
        <v>0</v>
      </c>
      <c r="G20" s="4">
        <f t="shared" si="0"/>
        <v>0</v>
      </c>
      <c r="H20" s="4">
        <f t="shared" si="0"/>
        <v>0</v>
      </c>
    </row>
    <row r="21" spans="1:8" ht="21.75" customHeight="1">
      <c r="A21" s="5"/>
      <c r="B21" s="6"/>
      <c r="C21" s="6"/>
      <c r="D21" s="6"/>
      <c r="E21" s="6"/>
      <c r="F21" s="6"/>
      <c r="G21" s="6"/>
      <c r="H21" s="6"/>
    </row>
    <row r="22" spans="1:8" ht="21.75" customHeight="1">
      <c r="A22" s="7" t="s">
        <v>25</v>
      </c>
      <c r="B22" s="6"/>
      <c r="C22" s="6"/>
      <c r="D22" s="6"/>
      <c r="E22" s="6"/>
      <c r="F22" s="6"/>
      <c r="G22" s="6"/>
      <c r="H22" s="6"/>
    </row>
    <row r="23" spans="1:8" ht="17.25">
      <c r="A23" s="26"/>
      <c r="B23" s="26"/>
      <c r="C23" s="26"/>
      <c r="D23" s="26"/>
      <c r="E23" s="26"/>
      <c r="F23" s="26"/>
      <c r="G23" s="26"/>
      <c r="H23" s="26"/>
    </row>
  </sheetData>
  <autoFilter ref="A7:H7" xr:uid="{6B2DC46F-FA32-44C7-AC5A-C59E8F537E17}"/>
  <mergeCells count="4">
    <mergeCell ref="A2:H2"/>
    <mergeCell ref="A3:H3"/>
    <mergeCell ref="A4:H4"/>
    <mergeCell ref="A23:H23"/>
  </mergeCells>
  <pageMargins left="0.7" right="0.7" top="0.75" bottom="0.75" header="0.3" footer="0.3"/>
  <pageSetup scale="8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2E2A-F9CE-4197-A267-84190751FC7B}">
  <sheetPr>
    <pageSetUpPr fitToPage="1"/>
  </sheetPr>
  <dimension ref="A1:H24"/>
  <sheetViews>
    <sheetView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8.42578125" customWidth="1"/>
    <col min="3" max="3" width="15.7109375" customWidth="1"/>
    <col min="4" max="4" width="16.7109375" customWidth="1"/>
    <col min="5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33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19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>
      <c r="A19" s="5" t="s">
        <v>22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ht="21.75" customHeight="1" thickBot="1">
      <c r="A20" s="2" t="s">
        <v>23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</row>
    <row r="21" spans="1:8" ht="21.75" customHeight="1" thickTop="1">
      <c r="A21" s="3" t="s">
        <v>24</v>
      </c>
      <c r="B21" s="4">
        <f t="shared" ref="B21:H21" si="0">SUM(B8:B20)</f>
        <v>0</v>
      </c>
      <c r="C21" s="4">
        <f t="shared" si="0"/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</row>
    <row r="22" spans="1:8" ht="21.75" customHeight="1">
      <c r="A22" s="5"/>
      <c r="B22" s="6"/>
      <c r="C22" s="6"/>
      <c r="D22" s="6"/>
      <c r="E22" s="6"/>
      <c r="F22" s="6"/>
      <c r="G22" s="6"/>
      <c r="H22" s="6"/>
    </row>
    <row r="23" spans="1:8" ht="21.75" customHeight="1">
      <c r="A23" s="7" t="s">
        <v>25</v>
      </c>
      <c r="B23" s="6"/>
      <c r="C23" s="6"/>
      <c r="D23" s="6"/>
      <c r="E23" s="6"/>
      <c r="F23" s="6"/>
      <c r="G23" s="6"/>
      <c r="H23" s="6"/>
    </row>
    <row r="24" spans="1:8" ht="17.25">
      <c r="A24" s="26"/>
      <c r="B24" s="26"/>
      <c r="C24" s="26"/>
      <c r="D24" s="26"/>
      <c r="E24" s="26"/>
      <c r="F24" s="26"/>
      <c r="G24" s="26"/>
      <c r="H24" s="26"/>
    </row>
  </sheetData>
  <autoFilter ref="A7:H7" xr:uid="{D2D9EB13-F38B-43DA-AC2D-9D141FEE9218}"/>
  <mergeCells count="4">
    <mergeCell ref="A2:H2"/>
    <mergeCell ref="A3:H3"/>
    <mergeCell ref="A4:H4"/>
    <mergeCell ref="A24:H24"/>
  </mergeCells>
  <pageMargins left="0.7" right="0.7" top="0.75" bottom="0.75" header="0.3" footer="0.3"/>
  <pageSetup scale="8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4BD0-824B-4FC5-8D9A-409369BF3646}">
  <sheetPr>
    <pageSetUpPr fitToPage="1"/>
  </sheetPr>
  <dimension ref="A1:H23"/>
  <sheetViews>
    <sheetView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8.28515625" customWidth="1"/>
    <col min="3" max="3" width="15.7109375" customWidth="1"/>
    <col min="4" max="4" width="18" customWidth="1"/>
    <col min="5" max="5" width="16.5703125" customWidth="1"/>
    <col min="6" max="6" width="16.140625" customWidth="1"/>
    <col min="7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34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35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19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 thickBot="1">
      <c r="A19" s="20" t="s">
        <v>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</row>
    <row r="20" spans="1:8" ht="21.75" customHeight="1" thickTop="1">
      <c r="A20" s="3" t="s">
        <v>24</v>
      </c>
      <c r="B20" s="4">
        <f t="shared" ref="B20:H20" si="0">SUM(B8:B19)</f>
        <v>0</v>
      </c>
      <c r="C20" s="4">
        <f t="shared" si="0"/>
        <v>0</v>
      </c>
      <c r="D20" s="4">
        <f t="shared" si="0"/>
        <v>0</v>
      </c>
      <c r="E20" s="4">
        <f t="shared" si="0"/>
        <v>0</v>
      </c>
      <c r="F20" s="4">
        <f t="shared" si="0"/>
        <v>0</v>
      </c>
      <c r="G20" s="4">
        <f t="shared" si="0"/>
        <v>0</v>
      </c>
      <c r="H20" s="4">
        <f t="shared" si="0"/>
        <v>0</v>
      </c>
    </row>
    <row r="21" spans="1:8" ht="21.75" customHeight="1">
      <c r="A21" s="5"/>
      <c r="B21" s="6"/>
      <c r="C21" s="6"/>
      <c r="D21" s="6"/>
      <c r="E21" s="6"/>
      <c r="F21" s="6"/>
      <c r="G21" s="6"/>
      <c r="H21" s="6"/>
    </row>
    <row r="22" spans="1:8" ht="21.75" customHeight="1">
      <c r="A22" s="7" t="s">
        <v>25</v>
      </c>
      <c r="B22" s="6"/>
      <c r="C22" s="6"/>
      <c r="D22" s="6"/>
      <c r="E22" s="6"/>
      <c r="F22" s="6"/>
      <c r="G22" s="6"/>
      <c r="H22" s="6"/>
    </row>
    <row r="23" spans="1:8" ht="17.25">
      <c r="A23" s="26"/>
      <c r="B23" s="26"/>
      <c r="C23" s="26"/>
      <c r="D23" s="26"/>
      <c r="E23" s="26"/>
      <c r="F23" s="26"/>
      <c r="G23" s="26"/>
      <c r="H23" s="26"/>
    </row>
  </sheetData>
  <autoFilter ref="A7:H7" xr:uid="{C2CDC778-2FFC-4B41-9D18-9337549DC296}"/>
  <mergeCells count="4">
    <mergeCell ref="A2:H2"/>
    <mergeCell ref="A3:H3"/>
    <mergeCell ref="A4:H4"/>
    <mergeCell ref="A23:H23"/>
  </mergeCells>
  <pageMargins left="0.7" right="0.7" top="0.75" bottom="0.75" header="0.3" footer="0.3"/>
  <pageSetup scale="8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78C7-D30D-4AFE-BF68-FE0815B2E97E}">
  <sheetPr>
    <pageSetUpPr fitToPage="1"/>
  </sheetPr>
  <dimension ref="A1:H59"/>
  <sheetViews>
    <sheetView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7.85546875" customWidth="1"/>
    <col min="3" max="3" width="15.7109375" customWidth="1"/>
    <col min="4" max="4" width="18" customWidth="1"/>
    <col min="5" max="5" width="17.28515625" customWidth="1"/>
    <col min="6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36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19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>
      <c r="A19" s="5" t="s">
        <v>22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ht="21.75" customHeight="1" thickBot="1">
      <c r="A20" s="2" t="s">
        <v>23</v>
      </c>
      <c r="B20" s="18">
        <v>0</v>
      </c>
      <c r="C20" s="19">
        <v>0</v>
      </c>
      <c r="D20" s="18">
        <v>0</v>
      </c>
      <c r="E20" s="18">
        <v>0</v>
      </c>
      <c r="F20" s="19">
        <v>0</v>
      </c>
      <c r="G20" s="18">
        <v>0</v>
      </c>
      <c r="H20" s="18">
        <v>0</v>
      </c>
    </row>
    <row r="21" spans="1:8" ht="21.75" customHeight="1" thickTop="1">
      <c r="A21" s="3" t="s">
        <v>24</v>
      </c>
      <c r="B21" s="4">
        <f t="shared" ref="B21:H21" si="0">SUM(B8:B20)</f>
        <v>0</v>
      </c>
      <c r="C21" s="4">
        <f t="shared" si="0"/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</row>
    <row r="22" spans="1:8" ht="21.75" customHeight="1">
      <c r="A22" s="5"/>
      <c r="B22" s="6"/>
      <c r="C22" s="6"/>
      <c r="D22" s="6"/>
      <c r="E22" s="6"/>
      <c r="F22" s="6"/>
      <c r="G22" s="6"/>
      <c r="H22" s="6"/>
    </row>
    <row r="23" spans="1:8" ht="21.75" customHeight="1">
      <c r="A23" s="7" t="s">
        <v>25</v>
      </c>
      <c r="B23" s="6"/>
      <c r="C23" s="6"/>
      <c r="D23" s="6"/>
      <c r="E23" s="6"/>
      <c r="F23" s="6"/>
      <c r="G23" s="6"/>
      <c r="H23" s="6"/>
    </row>
    <row r="24" spans="1:8" ht="17.25">
      <c r="A24" s="26"/>
      <c r="B24" s="26"/>
      <c r="C24" s="26"/>
      <c r="D24" s="26"/>
      <c r="E24" s="26"/>
      <c r="F24" s="26"/>
      <c r="G24" s="26"/>
      <c r="H24" s="26"/>
    </row>
    <row r="25" spans="1:8" ht="17.25">
      <c r="A25" s="8"/>
      <c r="B25" s="8"/>
      <c r="C25" s="8"/>
      <c r="D25" s="8"/>
      <c r="E25" s="8"/>
      <c r="F25" s="8"/>
      <c r="G25" s="8"/>
      <c r="H25" s="8"/>
    </row>
    <row r="26" spans="1:8" ht="17.25">
      <c r="A26" s="8"/>
      <c r="B26" s="8"/>
      <c r="C26" s="8"/>
      <c r="D26" s="8"/>
      <c r="E26" s="8"/>
      <c r="F26" s="8"/>
      <c r="G26" s="8"/>
      <c r="H26" s="8"/>
    </row>
    <row r="27" spans="1:8" ht="17.25">
      <c r="A27" s="8"/>
      <c r="B27" s="8"/>
      <c r="C27" s="8"/>
      <c r="D27" s="8"/>
      <c r="E27" s="8"/>
      <c r="F27" s="8"/>
      <c r="G27" s="8"/>
      <c r="H27" s="8"/>
    </row>
    <row r="28" spans="1:8" ht="17.25">
      <c r="A28" s="8"/>
      <c r="B28" s="8"/>
      <c r="C28" s="8"/>
      <c r="D28" s="8"/>
      <c r="E28" s="8"/>
      <c r="F28" s="8"/>
      <c r="G28" s="8"/>
      <c r="H28" s="8"/>
    </row>
    <row r="29" spans="1:8" ht="17.25">
      <c r="A29" s="8"/>
      <c r="B29" s="8"/>
      <c r="C29" s="8"/>
      <c r="D29" s="8"/>
      <c r="E29" s="8"/>
      <c r="F29" s="8"/>
      <c r="G29" s="8"/>
      <c r="H29" s="8"/>
    </row>
    <row r="30" spans="1:8" ht="17.25">
      <c r="A30" s="8"/>
      <c r="B30" s="8"/>
      <c r="C30" s="8"/>
      <c r="D30" s="8"/>
      <c r="E30" s="8"/>
      <c r="F30" s="8"/>
      <c r="G30" s="8"/>
      <c r="H30" s="8"/>
    </row>
    <row r="31" spans="1:8" ht="17.25">
      <c r="A31" s="8"/>
      <c r="B31" s="8"/>
      <c r="C31" s="8"/>
      <c r="D31" s="8"/>
      <c r="E31" s="8"/>
      <c r="F31" s="8"/>
      <c r="G31" s="8"/>
      <c r="H31" s="8"/>
    </row>
    <row r="32" spans="1:8" ht="17.25">
      <c r="A32" s="8"/>
      <c r="B32" s="8"/>
      <c r="C32" s="8"/>
      <c r="D32" s="8"/>
      <c r="E32" s="8"/>
      <c r="F32" s="8"/>
      <c r="G32" s="8"/>
      <c r="H32" s="8"/>
    </row>
    <row r="33" spans="1:8" ht="17.25">
      <c r="A33" s="8"/>
      <c r="B33" s="8"/>
      <c r="C33" s="8"/>
      <c r="D33" s="8"/>
      <c r="E33" s="8"/>
      <c r="F33" s="8"/>
      <c r="G33" s="8"/>
      <c r="H33" s="8"/>
    </row>
    <row r="34" spans="1:8" ht="17.25">
      <c r="A34" s="8"/>
      <c r="B34" s="8"/>
      <c r="C34" s="8"/>
      <c r="D34" s="8"/>
      <c r="E34" s="8"/>
      <c r="F34" s="8"/>
      <c r="G34" s="8"/>
      <c r="H34" s="8"/>
    </row>
    <row r="35" spans="1:8" ht="17.25">
      <c r="A35" s="8"/>
      <c r="B35" s="8"/>
      <c r="C35" s="8"/>
      <c r="D35" s="8"/>
      <c r="E35" s="8"/>
      <c r="F35" s="8"/>
      <c r="G35" s="8"/>
      <c r="H35" s="8"/>
    </row>
    <row r="36" spans="1:8" ht="17.25">
      <c r="A36" s="8"/>
      <c r="B36" s="8"/>
      <c r="C36" s="8"/>
      <c r="D36" s="8"/>
      <c r="E36" s="8"/>
      <c r="F36" s="8"/>
      <c r="G36" s="8"/>
      <c r="H36" s="8"/>
    </row>
    <row r="37" spans="1:8" ht="17.25">
      <c r="A37" s="8"/>
      <c r="B37" s="8"/>
      <c r="C37" s="8"/>
      <c r="D37" s="8"/>
      <c r="E37" s="8"/>
      <c r="F37" s="8"/>
      <c r="G37" s="8"/>
      <c r="H37" s="8"/>
    </row>
    <row r="38" spans="1:8" ht="17.25">
      <c r="A38" s="8"/>
      <c r="B38" s="8"/>
      <c r="C38" s="8"/>
      <c r="D38" s="8"/>
      <c r="E38" s="8"/>
      <c r="F38" s="8"/>
      <c r="G38" s="8"/>
      <c r="H38" s="8"/>
    </row>
    <row r="39" spans="1:8" ht="17.25">
      <c r="A39" s="8"/>
      <c r="B39" s="8"/>
      <c r="C39" s="8"/>
      <c r="D39" s="8"/>
      <c r="E39" s="8"/>
      <c r="F39" s="8"/>
      <c r="G39" s="8"/>
      <c r="H39" s="8"/>
    </row>
    <row r="40" spans="1:8" ht="17.25">
      <c r="A40" s="8"/>
      <c r="B40" s="8"/>
      <c r="C40" s="8"/>
      <c r="D40" s="8"/>
      <c r="E40" s="8"/>
      <c r="F40" s="8"/>
      <c r="G40" s="8"/>
      <c r="H40" s="8"/>
    </row>
    <row r="41" spans="1:8" ht="17.25">
      <c r="A41" s="8"/>
      <c r="B41" s="8"/>
      <c r="C41" s="8"/>
      <c r="D41" s="8"/>
      <c r="E41" s="8"/>
      <c r="F41" s="8"/>
      <c r="G41" s="8"/>
      <c r="H41" s="8"/>
    </row>
    <row r="42" spans="1:8" ht="17.25">
      <c r="A42" s="8"/>
      <c r="B42" s="8"/>
      <c r="C42" s="8"/>
      <c r="D42" s="8"/>
      <c r="E42" s="8"/>
      <c r="F42" s="8"/>
      <c r="G42" s="8"/>
      <c r="H42" s="8"/>
    </row>
    <row r="43" spans="1:8" ht="17.25">
      <c r="A43" s="8"/>
      <c r="B43" s="8"/>
      <c r="C43" s="8"/>
      <c r="D43" s="8"/>
      <c r="E43" s="8"/>
      <c r="F43" s="8"/>
      <c r="G43" s="8"/>
      <c r="H43" s="8"/>
    </row>
    <row r="44" spans="1:8" ht="17.25">
      <c r="A44" s="8"/>
      <c r="B44" s="8"/>
      <c r="C44" s="8"/>
      <c r="D44" s="8"/>
      <c r="E44" s="8"/>
      <c r="F44" s="8"/>
      <c r="G44" s="8"/>
      <c r="H44" s="8"/>
    </row>
    <row r="45" spans="1:8" ht="17.25">
      <c r="A45" s="8"/>
      <c r="B45" s="8"/>
      <c r="C45" s="8"/>
      <c r="D45" s="8"/>
      <c r="E45" s="8"/>
      <c r="F45" s="8"/>
      <c r="G45" s="8"/>
      <c r="H45" s="8"/>
    </row>
    <row r="46" spans="1:8" ht="17.25">
      <c r="A46" s="8"/>
      <c r="B46" s="8"/>
      <c r="C46" s="8"/>
      <c r="D46" s="8"/>
      <c r="E46" s="8"/>
      <c r="F46" s="8"/>
      <c r="G46" s="8"/>
      <c r="H46" s="8"/>
    </row>
    <row r="47" spans="1:8" ht="17.25">
      <c r="A47" s="8"/>
      <c r="B47" s="8"/>
      <c r="C47" s="8"/>
      <c r="D47" s="8"/>
      <c r="E47" s="8"/>
      <c r="F47" s="8"/>
      <c r="G47" s="8"/>
      <c r="H47" s="8"/>
    </row>
    <row r="48" spans="1:8" ht="17.25">
      <c r="A48" s="8"/>
      <c r="B48" s="8"/>
      <c r="C48" s="8"/>
      <c r="D48" s="8"/>
      <c r="E48" s="8"/>
      <c r="F48" s="8"/>
      <c r="G48" s="8"/>
      <c r="H48" s="8"/>
    </row>
    <row r="49" spans="1:8" ht="17.25">
      <c r="A49" s="8"/>
      <c r="B49" s="8"/>
      <c r="C49" s="8"/>
      <c r="D49" s="8"/>
      <c r="E49" s="8"/>
      <c r="F49" s="8"/>
      <c r="G49" s="8"/>
      <c r="H49" s="8"/>
    </row>
    <row r="50" spans="1:8" ht="17.25">
      <c r="A50" s="8"/>
      <c r="B50" s="8"/>
      <c r="C50" s="8"/>
      <c r="D50" s="8"/>
      <c r="E50" s="8"/>
      <c r="F50" s="8"/>
      <c r="G50" s="8"/>
      <c r="H50" s="8"/>
    </row>
    <row r="51" spans="1:8" ht="17.25">
      <c r="A51" s="8"/>
      <c r="B51" s="8"/>
      <c r="C51" s="8"/>
      <c r="D51" s="8"/>
      <c r="E51" s="8"/>
      <c r="F51" s="8"/>
      <c r="G51" s="8"/>
      <c r="H51" s="8"/>
    </row>
    <row r="52" spans="1:8" ht="17.25">
      <c r="A52" s="8"/>
      <c r="B52" s="8"/>
      <c r="C52" s="8"/>
      <c r="D52" s="8"/>
      <c r="E52" s="8"/>
      <c r="F52" s="8"/>
      <c r="G52" s="8"/>
      <c r="H52" s="8"/>
    </row>
    <row r="53" spans="1:8" ht="17.25">
      <c r="A53" s="8"/>
      <c r="B53" s="8"/>
      <c r="C53" s="8"/>
      <c r="D53" s="8"/>
      <c r="E53" s="8"/>
      <c r="F53" s="8"/>
      <c r="G53" s="8"/>
      <c r="H53" s="8"/>
    </row>
    <row r="54" spans="1:8" ht="17.25">
      <c r="A54" s="8"/>
      <c r="B54" s="8"/>
      <c r="C54" s="8"/>
      <c r="D54" s="8"/>
      <c r="E54" s="8"/>
      <c r="F54" s="8"/>
      <c r="G54" s="8"/>
      <c r="H54" s="8"/>
    </row>
    <row r="55" spans="1:8" ht="17.25">
      <c r="A55" s="8"/>
      <c r="B55" s="8"/>
      <c r="C55" s="8"/>
      <c r="D55" s="8"/>
      <c r="E55" s="8"/>
      <c r="F55" s="8"/>
      <c r="G55" s="8"/>
      <c r="H55" s="8"/>
    </row>
    <row r="56" spans="1:8" ht="17.25">
      <c r="A56" s="8"/>
      <c r="B56" s="8"/>
      <c r="C56" s="8"/>
      <c r="D56" s="8"/>
      <c r="E56" s="8"/>
      <c r="F56" s="8"/>
      <c r="G56" s="8"/>
      <c r="H56" s="8"/>
    </row>
    <row r="57" spans="1:8" ht="17.25">
      <c r="A57" s="8"/>
      <c r="B57" s="8"/>
      <c r="C57" s="8"/>
      <c r="D57" s="8"/>
      <c r="E57" s="8"/>
      <c r="F57" s="8"/>
      <c r="G57" s="8"/>
      <c r="H57" s="8"/>
    </row>
    <row r="58" spans="1:8" ht="17.25">
      <c r="A58" s="8"/>
      <c r="B58" s="8"/>
      <c r="C58" s="8"/>
      <c r="D58" s="8"/>
      <c r="E58" s="8"/>
      <c r="F58" s="8"/>
      <c r="G58" s="8"/>
      <c r="H58" s="8"/>
    </row>
    <row r="59" spans="1:8" ht="17.25">
      <c r="A59" s="8"/>
      <c r="B59" s="8"/>
      <c r="C59" s="8"/>
      <c r="D59" s="8"/>
      <c r="E59" s="8"/>
      <c r="F59" s="8"/>
      <c r="G59" s="8"/>
      <c r="H59" s="8"/>
    </row>
  </sheetData>
  <autoFilter ref="A7:H7" xr:uid="{FA0B9F15-160F-4B59-8628-8E4D861BF672}"/>
  <mergeCells count="4">
    <mergeCell ref="A2:H2"/>
    <mergeCell ref="A3:H3"/>
    <mergeCell ref="A4:H4"/>
    <mergeCell ref="A24:H24"/>
  </mergeCells>
  <pageMargins left="0.7" right="0.7" top="0.75" bottom="0.75" header="0.3" footer="0.3"/>
  <pageSetup scale="8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5F6F-ADD9-4406-B4D5-68BA8B140AC4}">
  <sheetPr>
    <pageSetUpPr fitToPage="1"/>
  </sheetPr>
  <dimension ref="A1:H24"/>
  <sheetViews>
    <sheetView zoomScaleNormal="100" workbookViewId="0">
      <pane ySplit="7" topLeftCell="A8" activePane="bottomLeft" state="frozen"/>
      <selection pane="bottomLeft"/>
    </sheetView>
  </sheetViews>
  <sheetFormatPr defaultRowHeight="15"/>
  <cols>
    <col min="1" max="1" width="33.28515625" customWidth="1"/>
    <col min="2" max="2" width="18.42578125" customWidth="1"/>
    <col min="3" max="3" width="15.7109375" customWidth="1"/>
    <col min="4" max="4" width="17.28515625" customWidth="1"/>
    <col min="5" max="5" width="16.140625" customWidth="1"/>
    <col min="6" max="8" width="15.7109375" customWidth="1"/>
  </cols>
  <sheetData>
    <row r="1" spans="1:8" ht="49.15" customHeight="1"/>
    <row r="2" spans="1:8" ht="21.75" customHeight="1">
      <c r="A2" s="23" t="s">
        <v>0</v>
      </c>
      <c r="B2" s="23"/>
      <c r="C2" s="23"/>
      <c r="D2" s="23"/>
      <c r="E2" s="23"/>
      <c r="F2" s="23"/>
      <c r="G2" s="23"/>
      <c r="H2" s="23"/>
    </row>
    <row r="3" spans="1:8" ht="23.1" customHeight="1">
      <c r="A3" s="24" t="s">
        <v>37</v>
      </c>
      <c r="B3" s="24"/>
      <c r="C3" s="24"/>
      <c r="D3" s="24"/>
      <c r="E3" s="24"/>
      <c r="F3" s="24"/>
      <c r="G3" s="24"/>
      <c r="H3" s="24"/>
    </row>
    <row r="4" spans="1:8" ht="18" customHeight="1">
      <c r="A4" s="25"/>
      <c r="B4" s="25"/>
      <c r="C4" s="25"/>
      <c r="D4" s="25"/>
      <c r="E4" s="25"/>
      <c r="F4" s="25"/>
      <c r="G4" s="25"/>
      <c r="H4" s="25"/>
    </row>
    <row r="5" spans="1:8" ht="18" customHeight="1">
      <c r="A5" s="1"/>
      <c r="B5" s="1"/>
      <c r="C5" s="1"/>
      <c r="D5" s="1"/>
      <c r="E5" s="1"/>
      <c r="F5" s="1"/>
      <c r="G5" s="1"/>
      <c r="H5" s="1"/>
    </row>
    <row r="6" spans="1:8" ht="18" customHeight="1">
      <c r="A6" s="14" t="s">
        <v>2</v>
      </c>
      <c r="B6" s="14"/>
      <c r="C6" s="14"/>
      <c r="D6" s="14"/>
      <c r="E6" s="14"/>
      <c r="F6" s="14"/>
      <c r="G6" s="14"/>
      <c r="H6" s="14"/>
    </row>
    <row r="7" spans="1:8" ht="39.950000000000003" customHeight="1">
      <c r="A7" s="11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</row>
    <row r="8" spans="1:8" ht="21.75" customHeight="1">
      <c r="A8" s="5" t="s">
        <v>11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</row>
    <row r="9" spans="1:8" ht="21.75" customHeight="1">
      <c r="A9" s="5" t="s">
        <v>12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</row>
    <row r="10" spans="1:8" ht="21.75" customHeight="1">
      <c r="A10" s="5" t="s">
        <v>13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ht="21.75" customHeight="1">
      <c r="A11" s="5" t="s">
        <v>14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</row>
    <row r="12" spans="1:8" ht="21.75" customHeight="1">
      <c r="A12" s="5" t="s">
        <v>15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1.75" customHeight="1">
      <c r="A13" s="5" t="s">
        <v>16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ht="21.75" customHeight="1">
      <c r="A14" s="5" t="s">
        <v>17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ht="21.75" customHeight="1">
      <c r="A15" s="5" t="s">
        <v>18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ht="21.75" customHeight="1">
      <c r="A16" s="5" t="s">
        <v>19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ht="21.75" customHeight="1">
      <c r="A17" s="5" t="s">
        <v>20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ht="21.75" customHeight="1">
      <c r="A18" s="5" t="s">
        <v>21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1:8" ht="21.75" customHeight="1">
      <c r="A19" s="5" t="s">
        <v>22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ht="21.75" customHeight="1" thickBot="1">
      <c r="A20" s="2" t="s">
        <v>23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</row>
    <row r="21" spans="1:8" ht="21.75" customHeight="1" thickTop="1">
      <c r="A21" s="3" t="s">
        <v>24</v>
      </c>
      <c r="B21" s="4">
        <f t="shared" ref="B21:H21" si="0">SUM(B8:B20)</f>
        <v>0</v>
      </c>
      <c r="C21" s="4">
        <f t="shared" si="0"/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  <c r="H21" s="4">
        <f t="shared" si="0"/>
        <v>0</v>
      </c>
    </row>
    <row r="22" spans="1:8" ht="21.75" customHeight="1">
      <c r="A22" s="5"/>
      <c r="B22" s="6"/>
      <c r="C22" s="6"/>
      <c r="D22" s="6"/>
      <c r="E22" s="6"/>
      <c r="F22" s="6"/>
      <c r="G22" s="6"/>
      <c r="H22" s="6"/>
    </row>
    <row r="23" spans="1:8" ht="21.75" customHeight="1">
      <c r="A23" s="7" t="s">
        <v>25</v>
      </c>
      <c r="B23" s="6"/>
      <c r="C23" s="6"/>
      <c r="D23" s="6"/>
      <c r="E23" s="6"/>
      <c r="F23" s="6"/>
      <c r="G23" s="6"/>
      <c r="H23" s="6"/>
    </row>
    <row r="24" spans="1:8" ht="17.25">
      <c r="A24" s="26"/>
      <c r="B24" s="26"/>
      <c r="C24" s="26"/>
      <c r="D24" s="26"/>
      <c r="E24" s="26"/>
      <c r="F24" s="26"/>
      <c r="G24" s="26"/>
      <c r="H24" s="26"/>
    </row>
  </sheetData>
  <autoFilter ref="A7:H7" xr:uid="{A6D5DE9C-FA65-4D94-B6E6-78234F36923C}"/>
  <mergeCells count="4">
    <mergeCell ref="A2:H2"/>
    <mergeCell ref="A3:H3"/>
    <mergeCell ref="A4:H4"/>
    <mergeCell ref="A24:H24"/>
  </mergeCells>
  <pageMargins left="0.7" right="0.7" top="0.75" bottom="0.75" header="0.3" footer="0.3"/>
  <pageSetup scale="8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425ACAF472DF474EBF871309F550C2BE" ma:contentTypeVersion="3" ma:contentTypeDescription="" ma:contentTypeScope="" ma:versionID="4db8391afd90796489a2710b6f083c71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bd686fd6a8e9ac388e4417ef7776e8cb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9033861-B9DB-4BB9-9356-1B103FA9884A}"/>
</file>

<file path=customXml/itemProps2.xml><?xml version="1.0" encoding="utf-8"?>
<ds:datastoreItem xmlns:ds="http://schemas.openxmlformats.org/officeDocument/2006/customXml" ds:itemID="{4422E25E-4668-4A1B-9E20-2ECBE9952FF8}"/>
</file>

<file path=customXml/itemProps3.xml><?xml version="1.0" encoding="utf-8"?>
<ds:datastoreItem xmlns:ds="http://schemas.openxmlformats.org/officeDocument/2006/customXml" ds:itemID="{BECB6755-956C-4F08-AC40-60F38CF6B21F}"/>
</file>

<file path=customXml/itemProps4.xml><?xml version="1.0" encoding="utf-8"?>
<ds:datastoreItem xmlns:ds="http://schemas.openxmlformats.org/officeDocument/2006/customXml" ds:itemID="{13344C7F-E0A7-4DE9-AC22-ACC0233CB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Distributions 2017</dc:title>
  <dc:subject/>
  <dc:creator>Heil, Michael (MDOR)</dc:creator>
  <cp:keywords/>
  <dc:description/>
  <cp:lastModifiedBy>X</cp:lastModifiedBy>
  <cp:revision/>
  <dcterms:created xsi:type="dcterms:W3CDTF">2014-06-06T13:48:03Z</dcterms:created>
  <dcterms:modified xsi:type="dcterms:W3CDTF">2025-06-11T12:48:04Z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0x010100D0D54A08F0332E4193A311058E0BCBBC</vt:lpwstr>
  </property>
  <property fmtid="{D5CDD505-2E9C-101B-9397-08002B2CF9AE}" pid="3" name="_dlc_DocId">
    <vt:lpwstr>EHMXPVJQYS55-83-262</vt:lpwstr>
  </property>
  <property fmtid="{D5CDD505-2E9C-101B-9397-08002B2CF9AE}" pid="4" name="_dlc_DocIdItemGuid">
    <vt:lpwstr>38ca4a27-7ed5-4f6a-9b87-e3bf55cbd405</vt:lpwstr>
  </property>
  <property fmtid="{D5CDD505-2E9C-101B-9397-08002B2CF9AE}" pid="5" name="_dlc_DocIdUrl">
    <vt:lpwstr>http://extprod/businesses/petroleum/_layouts/DocIdRedir.aspx?ID=EHMXPVJQYS55-83-262, EHMXPVJQYS55-83-262</vt:lpwstr>
  </property>
  <property fmtid="{D5CDD505-2E9C-101B-9397-08002B2CF9AE}" pid="6" name="Tax Year">
    <vt:lpwstr>2017</vt:lpwstr>
  </property>
  <property fmtid="{D5CDD505-2E9C-101B-9397-08002B2CF9AE}" pid="7" name="DOR Document Type">
    <vt:lpwstr>Report</vt:lpwstr>
  </property>
  <property fmtid="{D5CDD505-2E9C-101B-9397-08002B2CF9AE}" pid="8" name="RoutingRuleDescription">
    <vt:lpwstr>Petroleum Distributions 2017</vt:lpwstr>
  </property>
  <property fmtid="{D5CDD505-2E9C-101B-9397-08002B2CF9AE}" pid="9" name="Owner">
    <vt:lpwstr>49</vt:lpwstr>
  </property>
</Properties>
</file>