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37B9EDE1-311F-4ADB-909D-D27D8C36EB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FIELD CITY BY INDUSTRY 202" sheetId="1" r:id="rId1"/>
  </sheets>
  <definedNames>
    <definedName name="NORTHFIELD_CITY_BY_INDUSTRY_202">'NORTHFIELD CITY BY INDUSTRY 202'!$A$1:$I$33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<sst xmlns="http://schemas.openxmlformats.org/spreadsheetml/2006/main" count="105" uniqueCount="43">
  <si>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</si>
  <si>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</si>
  <si>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</si>
  <si>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</si>
  <si>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</si>
  <si>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</si>
  <si>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</si>
  <si>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</si>
  <si>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</si>
  <si>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</si>
  <si>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NORTHFIELD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</si>
  <si>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</si>
  <si>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</si>
  <si>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</si>
  <si>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</si>
  <si>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</si>
  <si>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</si>
  <si>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</si>
  <si>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</si>
  <si>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</si>
  <si>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</si>
  <si>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</si>
  <si>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</si>
  <si>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</si>
  <si>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</si>
  <si>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</si>
  <si>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</si>
  <si>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522 CREDIT INTERMEDIATION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</si>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</sst>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2807721</v>
      </c>
      <c r="E2" s="2">
        <v>249560</v>
      </c>
      <c r="F2" s="2">
        <v>17158</v>
      </c>
      <c r="G2" s="2">
        <v>0</v>
      </c>
      <c r="H2" s="2">
        <v>17158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1875907</v>
      </c>
      <c r="E3" s="2">
        <v>735499</v>
      </c>
      <c r="F3" s="2">
        <v>50564</v>
      </c>
      <c r="G3" s="2">
        <v>1299</v>
      </c>
      <c r="H3" s="2">
        <v>51863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2759658</v>
      </c>
      <c r="E4" s="2">
        <v>347467</v>
      </c>
      <c r="F4" s="2">
        <v>23890</v>
      </c>
      <c r="G4" s="2">
        <v>16828</v>
      </c>
      <c r="H4" s="2">
        <v>40718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77166011</v>
      </c>
      <c r="E5" s="2">
        <v>939040</v>
      </c>
      <c r="F5" s="2">
        <v>64559</v>
      </c>
      <c r="G5" s="2">
        <v>100837</v>
      </c>
      <c r="H5" s="2">
        <v>165396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647619781</v>
      </c>
      <c r="E6" s="2">
        <v>3423896</v>
      </c>
      <c r="F6" s="2">
        <v>235392</v>
      </c>
      <c r="G6" s="2">
        <v>24094</v>
      </c>
      <c r="H6" s="2">
        <v>259486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3107517</v>
      </c>
      <c r="E7" s="2">
        <v>1220373</v>
      </c>
      <c r="F7" s="2">
        <v>83900</v>
      </c>
      <c r="G7" s="2">
        <v>0</v>
      </c>
      <c r="H7" s="2">
        <v>83900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64521804</v>
      </c>
      <c r="E8" s="2">
        <v>5894997</v>
      </c>
      <c r="F8" s="2">
        <v>406969</v>
      </c>
      <c r="G8" s="2">
        <v>9268</v>
      </c>
      <c r="H8" s="2">
        <v>416237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69790396</v>
      </c>
      <c r="E9" s="2">
        <v>14946099</v>
      </c>
      <c r="F9" s="2">
        <v>1096235</v>
      </c>
      <c r="G9" s="2">
        <v>5789</v>
      </c>
      <c r="H9" s="2">
        <v>1102024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5344918</v>
      </c>
      <c r="E10" s="2">
        <v>3839951</v>
      </c>
      <c r="F10" s="2">
        <v>263997</v>
      </c>
      <c r="G10" s="2">
        <v>7586</v>
      </c>
      <c r="H10" s="2">
        <v>271583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49039</v>
      </c>
      <c r="E11" s="2">
        <v>24094</v>
      </c>
      <c r="F11" s="2">
        <v>1656</v>
      </c>
      <c r="G11" s="2">
        <v>0</v>
      </c>
      <c r="H11" s="2">
        <v>1656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41776750</v>
      </c>
      <c r="E12" s="2">
        <v>23803560</v>
      </c>
      <c r="F12" s="2">
        <v>1636493</v>
      </c>
      <c r="G12" s="2">
        <v>25482</v>
      </c>
      <c r="H12" s="2">
        <v>1661975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27841924</v>
      </c>
      <c r="E13" s="2">
        <v>1994061</v>
      </c>
      <c r="F13" s="2">
        <v>137091</v>
      </c>
      <c r="G13" s="2">
        <v>4478</v>
      </c>
      <c r="H13" s="2">
        <v>141569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280663744</v>
      </c>
      <c r="E14" s="2">
        <v>17564666</v>
      </c>
      <c r="F14" s="2">
        <v>1207573</v>
      </c>
      <c r="G14" s="2">
        <v>11134</v>
      </c>
      <c r="H14" s="2">
        <v>1218707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2822200</v>
      </c>
      <c r="E15" s="2">
        <v>426928</v>
      </c>
      <c r="F15" s="2">
        <v>29351</v>
      </c>
      <c r="G15" s="2">
        <v>401</v>
      </c>
      <c r="H15" s="2">
        <v>29752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11313361</v>
      </c>
      <c r="E16" s="2">
        <v>8775890</v>
      </c>
      <c r="F16" s="2">
        <v>603414</v>
      </c>
      <c r="G16" s="2">
        <v>737</v>
      </c>
      <c r="H16" s="2">
        <v>604151</v>
      </c>
      <c r="I16" s="3">
        <v>58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3297044</v>
      </c>
      <c r="E17" s="2">
        <v>3297044</v>
      </c>
      <c r="F17" s="2">
        <v>226671</v>
      </c>
      <c r="G17" s="2">
        <v>0</v>
      </c>
      <c r="H17" s="2">
        <v>226671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33526</v>
      </c>
      <c r="E18" s="2">
        <v>3855</v>
      </c>
      <c r="F18" s="2">
        <v>265</v>
      </c>
      <c r="G18" s="2">
        <v>401</v>
      </c>
      <c r="H18" s="2">
        <v>666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3084422</v>
      </c>
      <c r="E19" s="2">
        <v>0</v>
      </c>
      <c r="F19" s="2">
        <v>0</v>
      </c>
      <c r="G19" s="2">
        <v>282</v>
      </c>
      <c r="H19" s="2">
        <v>282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364048</v>
      </c>
      <c r="E20" s="2">
        <v>267956</v>
      </c>
      <c r="F20" s="2">
        <v>19981</v>
      </c>
      <c r="G20" s="2">
        <v>10</v>
      </c>
      <c r="H20" s="2">
        <v>19991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15696324</v>
      </c>
      <c r="E21" s="2">
        <v>2357120</v>
      </c>
      <c r="F21" s="2">
        <v>162048</v>
      </c>
      <c r="G21" s="2">
        <v>21601</v>
      </c>
      <c r="H21" s="2">
        <v>183651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12122793</v>
      </c>
      <c r="E22" s="2">
        <v>4371584</v>
      </c>
      <c r="F22" s="2">
        <v>300552</v>
      </c>
      <c r="G22" s="2">
        <v>8904</v>
      </c>
      <c r="H22" s="2">
        <v>309456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5182866</v>
      </c>
      <c r="E23" s="2">
        <v>728751</v>
      </c>
      <c r="F23" s="2">
        <v>50103</v>
      </c>
      <c r="G23" s="2">
        <v>778</v>
      </c>
      <c r="H23" s="2">
        <v>50881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32877170</v>
      </c>
      <c r="E24" s="2">
        <v>628917</v>
      </c>
      <c r="F24" s="2">
        <v>43236</v>
      </c>
      <c r="G24" s="2">
        <v>22551</v>
      </c>
      <c r="H24" s="2">
        <v>65787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720950</v>
      </c>
      <c r="E25" s="2">
        <v>65784</v>
      </c>
      <c r="F25" s="2">
        <v>4523</v>
      </c>
      <c r="G25" s="2">
        <v>0</v>
      </c>
      <c r="H25" s="2">
        <v>4523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867789</v>
      </c>
      <c r="E26" s="2">
        <v>249853</v>
      </c>
      <c r="F26" s="2">
        <v>17181</v>
      </c>
      <c r="G26" s="2">
        <v>48</v>
      </c>
      <c r="H26" s="2">
        <v>17229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4752914</v>
      </c>
      <c r="E27" s="2">
        <v>3549860</v>
      </c>
      <c r="F27" s="2">
        <v>263078</v>
      </c>
      <c r="G27" s="2">
        <v>4263</v>
      </c>
      <c r="H27" s="2">
        <v>267341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9046247</v>
      </c>
      <c r="E28" s="2">
        <v>8531558</v>
      </c>
      <c r="F28" s="2">
        <v>593025</v>
      </c>
      <c r="G28" s="2">
        <v>0</v>
      </c>
      <c r="H28" s="2">
        <v>593025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61751347</v>
      </c>
      <c r="E29" s="2">
        <v>41383759</v>
      </c>
      <c r="F29" s="2">
        <v>2916542</v>
      </c>
      <c r="G29" s="2">
        <v>12245</v>
      </c>
      <c r="H29" s="2">
        <v>2928787</v>
      </c>
      <c r="I29" s="3">
        <v>48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13999605</v>
      </c>
      <c r="E30" s="2">
        <v>6125172</v>
      </c>
      <c r="F30" s="2">
        <v>421106</v>
      </c>
      <c r="G30" s="2">
        <v>35710</v>
      </c>
      <c r="H30" s="2">
        <v>456816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3965742</v>
      </c>
      <c r="E31" s="2">
        <v>901815</v>
      </c>
      <c r="F31" s="2">
        <v>62002</v>
      </c>
      <c r="G31" s="2">
        <v>1205</v>
      </c>
      <c r="H31" s="2">
        <v>63207</v>
      </c>
      <c r="I31" s="3">
        <v>36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847620</v>
      </c>
      <c r="E32" s="2">
        <v>837925</v>
      </c>
      <c r="F32" s="2">
        <v>68482</v>
      </c>
      <c r="G32" s="2">
        <v>0</v>
      </c>
      <c r="H32" s="2">
        <v>68482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43156026</v>
      </c>
      <c r="E33" s="2">
        <v>13134834</v>
      </c>
      <c r="F33" s="2">
        <v>921594</v>
      </c>
      <c r="G33" s="2">
        <v>97016</v>
      </c>
      <c r="H33" s="2">
        <v>1018610</v>
      </c>
      <c r="I33" s="3">
        <v>42</v>
      </c>
    </row>
    <row r="34" spans="1:9" x14ac:dyDescent="0.2">
      <c r="D34" s="2">
        <f>SUM($D$2:D33)</f>
        <v>1451227164</v>
      </c>
      <c r="E34" s="2">
        <f>SUM($E$2:E33)</f>
        <v>170621868</v>
      </c>
      <c r="F34" s="2">
        <f>SUM($F$2:F33)</f>
        <v>11928631</v>
      </c>
      <c r="G34" s="2">
        <f>SUM($G$2:G33)</f>
        <v>412947</v>
      </c>
      <c r="H34" s="2">
        <f>SUM($H$2:H33)</f>
        <v>12341580</v>
      </c>
      <c r="I34" s="3">
        <f>SUM($I$2:I33)</f>
        <v>448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NORTHFIELD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NORTHFIELD CITY BY INDUSTRY 202</vt:lpstr>
      <vt:lpstr>NORTHFIELD_CITY_BY_INDUSTRY_202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2025-01-13T14:10:03Z</cp:lastPrinted>
  <dcterms:created xsi:type="dcterms:W3CDTF">2024-12-09T17:09:45Z</dcterms:created>
  <dcterms:modified xsi:type="dcterms:W3CDTF">2025-01-13T14:10:21Z</dcterms:modified>
</cp:coreProperties>
</file>