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58F49F19-6F9E-43FA-AB47-465490466A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ICELLO CITY BY INDUSTRY 202" sheetId="1" r:id="rId1"/>
  </sheets>
  <definedNames>
    <definedName name="MONTICELLO_CITY_BY_INDUSTRY_202">'MONTICELLO CITY BY INDUSTRY 202'!$A$1:$I$31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<sst xmlns="http://schemas.openxmlformats.org/spreadsheetml/2006/main" count="99" uniqueCount="41">
  <si>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</si>
  <si>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</si>
  <si>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</si>
  <si>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</si>
  <si>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</si>
  <si>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</si>
  <si>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</si>
  <si>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</si>
  <si>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</si>
  <si>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</si>
  <si>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MONTICELLO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</si>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</sst>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31710400</v>
      </c>
      <c r="E2" s="2">
        <v>4728837</v>
      </c>
      <c r="F2" s="2">
        <v>325109</v>
      </c>
      <c r="G2" s="2">
        <v>207106</v>
      </c>
      <c r="H2" s="2">
        <v>532215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13247151</v>
      </c>
      <c r="E3" s="2">
        <v>525642</v>
      </c>
      <c r="F3" s="2">
        <v>36140</v>
      </c>
      <c r="G3" s="2">
        <v>0</v>
      </c>
      <c r="H3" s="2">
        <v>36140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138676247</v>
      </c>
      <c r="E4" s="2">
        <v>216851</v>
      </c>
      <c r="F4" s="2">
        <v>14907</v>
      </c>
      <c r="G4" s="2">
        <v>79032</v>
      </c>
      <c r="H4" s="2">
        <v>93939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161538</v>
      </c>
      <c r="E5" s="2">
        <v>49882</v>
      </c>
      <c r="F5" s="2">
        <v>3429</v>
      </c>
      <c r="G5" s="2">
        <v>0</v>
      </c>
      <c r="H5" s="2">
        <v>3429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35986967</v>
      </c>
      <c r="E6" s="2">
        <v>22357630</v>
      </c>
      <c r="F6" s="2">
        <v>1537083</v>
      </c>
      <c r="G6" s="2">
        <v>46432</v>
      </c>
      <c r="H6" s="2">
        <v>1583515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1162019</v>
      </c>
      <c r="E7" s="2">
        <v>1018792</v>
      </c>
      <c r="F7" s="2">
        <v>74730</v>
      </c>
      <c r="G7" s="2">
        <v>48338</v>
      </c>
      <c r="H7" s="2">
        <v>123068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271285663</v>
      </c>
      <c r="E8" s="2">
        <v>36986592</v>
      </c>
      <c r="F8" s="2">
        <v>2507458</v>
      </c>
      <c r="G8" s="2">
        <v>83830</v>
      </c>
      <c r="H8" s="2">
        <v>2591288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130014221</v>
      </c>
      <c r="E9" s="2">
        <v>62635398</v>
      </c>
      <c r="F9" s="2">
        <v>4306180</v>
      </c>
      <c r="G9" s="2">
        <v>62458</v>
      </c>
      <c r="H9" s="2">
        <v>4368638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63642229</v>
      </c>
      <c r="E10" s="2">
        <v>16762209</v>
      </c>
      <c r="F10" s="2">
        <v>1334055</v>
      </c>
      <c r="G10" s="2">
        <v>6541</v>
      </c>
      <c r="H10" s="2">
        <v>1340596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9402529</v>
      </c>
      <c r="E11" s="2">
        <v>6319762</v>
      </c>
      <c r="F11" s="2">
        <v>434482</v>
      </c>
      <c r="G11" s="2">
        <v>161</v>
      </c>
      <c r="H11" s="2">
        <v>434643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106406</v>
      </c>
      <c r="E12" s="2">
        <v>101101</v>
      </c>
      <c r="F12" s="2">
        <v>6949</v>
      </c>
      <c r="G12" s="2">
        <v>0</v>
      </c>
      <c r="H12" s="2">
        <v>6949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208814563</v>
      </c>
      <c r="E13" s="2">
        <v>93569249</v>
      </c>
      <c r="F13" s="2">
        <v>6432887</v>
      </c>
      <c r="G13" s="2">
        <v>129259</v>
      </c>
      <c r="H13" s="2">
        <v>6562146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30931090</v>
      </c>
      <c r="E14" s="2">
        <v>2040601</v>
      </c>
      <c r="F14" s="2">
        <v>140293</v>
      </c>
      <c r="G14" s="2">
        <v>532</v>
      </c>
      <c r="H14" s="2">
        <v>140825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52412578</v>
      </c>
      <c r="E15" s="2">
        <v>9136217</v>
      </c>
      <c r="F15" s="2">
        <v>628113</v>
      </c>
      <c r="G15" s="2">
        <v>11338</v>
      </c>
      <c r="H15" s="2">
        <v>639451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11719587</v>
      </c>
      <c r="E16" s="2">
        <v>5753994</v>
      </c>
      <c r="F16" s="2">
        <v>395590</v>
      </c>
      <c r="G16" s="2">
        <v>3991</v>
      </c>
      <c r="H16" s="2">
        <v>399581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20389273</v>
      </c>
      <c r="E17" s="2">
        <v>15781056</v>
      </c>
      <c r="F17" s="2">
        <v>1084946</v>
      </c>
      <c r="G17" s="2">
        <v>21441</v>
      </c>
      <c r="H17" s="2">
        <v>1106387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10373793</v>
      </c>
      <c r="E18" s="2">
        <v>10373735</v>
      </c>
      <c r="F18" s="2">
        <v>713191</v>
      </c>
      <c r="G18" s="2">
        <v>13640</v>
      </c>
      <c r="H18" s="2">
        <v>726831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695751</v>
      </c>
      <c r="E19" s="2">
        <v>358130</v>
      </c>
      <c r="F19" s="2">
        <v>24623</v>
      </c>
      <c r="G19" s="2">
        <v>790</v>
      </c>
      <c r="H19" s="2">
        <v>25413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2405690</v>
      </c>
      <c r="E20" s="2">
        <v>2250</v>
      </c>
      <c r="F20" s="2">
        <v>155</v>
      </c>
      <c r="G20" s="2">
        <v>0</v>
      </c>
      <c r="H20" s="2">
        <v>155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12719889</v>
      </c>
      <c r="E21" s="2">
        <v>1909424</v>
      </c>
      <c r="F21" s="2">
        <v>131272</v>
      </c>
      <c r="G21" s="2">
        <v>960</v>
      </c>
      <c r="H21" s="2">
        <v>132232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8680099</v>
      </c>
      <c r="E22" s="2">
        <v>796615</v>
      </c>
      <c r="F22" s="2">
        <v>54770</v>
      </c>
      <c r="G22" s="2">
        <v>432</v>
      </c>
      <c r="H22" s="2">
        <v>55202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13044763</v>
      </c>
      <c r="E23" s="2">
        <v>685110</v>
      </c>
      <c r="F23" s="2">
        <v>47102</v>
      </c>
      <c r="G23" s="2">
        <v>970</v>
      </c>
      <c r="H23" s="2">
        <v>48072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80306</v>
      </c>
      <c r="E24" s="2">
        <v>80127</v>
      </c>
      <c r="F24" s="2">
        <v>5509</v>
      </c>
      <c r="G24" s="2">
        <v>20</v>
      </c>
      <c r="H24" s="2">
        <v>5529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5813078</v>
      </c>
      <c r="E25" s="2">
        <v>5187789</v>
      </c>
      <c r="F25" s="2">
        <v>375220</v>
      </c>
      <c r="G25" s="2">
        <v>1048</v>
      </c>
      <c r="H25" s="2">
        <v>376268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3411947</v>
      </c>
      <c r="E26" s="2">
        <v>3006919</v>
      </c>
      <c r="F26" s="2">
        <v>206725</v>
      </c>
      <c r="G26" s="2">
        <v>0</v>
      </c>
      <c r="H26" s="2">
        <v>206725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54529722</v>
      </c>
      <c r="E27" s="2">
        <v>52499852</v>
      </c>
      <c r="F27" s="2">
        <v>3678063</v>
      </c>
      <c r="G27" s="2">
        <v>4965</v>
      </c>
      <c r="H27" s="2">
        <v>3683028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21233315</v>
      </c>
      <c r="E28" s="2">
        <v>10168448</v>
      </c>
      <c r="F28" s="2">
        <v>699082</v>
      </c>
      <c r="G28" s="2">
        <v>5352</v>
      </c>
      <c r="H28" s="2">
        <v>704434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4340166</v>
      </c>
      <c r="E29" s="2">
        <v>993660</v>
      </c>
      <c r="F29" s="2">
        <v>68315</v>
      </c>
      <c r="G29" s="2">
        <v>1369</v>
      </c>
      <c r="H29" s="2">
        <v>69684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2584123</v>
      </c>
      <c r="E30" s="2">
        <v>2526171</v>
      </c>
      <c r="F30" s="2">
        <v>211290</v>
      </c>
      <c r="G30" s="2">
        <v>142</v>
      </c>
      <c r="H30" s="2">
        <v>211432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159103832</v>
      </c>
      <c r="E31" s="2">
        <v>8555984</v>
      </c>
      <c r="F31" s="2">
        <v>693247</v>
      </c>
      <c r="G31" s="2">
        <v>297739</v>
      </c>
      <c r="H31" s="2">
        <v>990986</v>
      </c>
      <c r="I31" s="3">
        <v>37</v>
      </c>
    </row>
    <row r="32" spans="1:9" x14ac:dyDescent="0.2">
      <c r="D32" s="2">
        <f>SUM($D$2:D31)</f>
        <v>1318678935</v>
      </c>
      <c r="E32" s="2">
        <f>SUM($E$2:E31)</f>
        <v>375128027</v>
      </c>
      <c r="F32" s="2">
        <f>SUM($F$2:F31)</f>
        <v>26170915</v>
      </c>
      <c r="G32" s="2">
        <f>SUM($G$2:G31)</f>
        <v>1027886</v>
      </c>
      <c r="H32" s="2">
        <f>SUM($H$2:H31)</f>
        <v>27198801</v>
      </c>
      <c r="I32" s="3">
        <f>SUM($I$2:I31)</f>
        <v>384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MONTICELLO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202</vt:lpstr>
      <vt:lpstr>MONTICELLO_CITY_BY_INDUSTRY_202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2025-01-13T13:45:22Z</cp:lastPrinted>
  <dcterms:created xsi:type="dcterms:W3CDTF">2024-12-09T17:09:44Z</dcterms:created>
  <dcterms:modified xsi:type="dcterms:W3CDTF">2025-01-13T13:45:38Z</dcterms:modified>
</cp:coreProperties>
</file>