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0947060D-D2BD-450A-9055-B21FB76BF8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RTIN COUNTY BY INDUSTRY 2023" sheetId="1" r:id="rId1"/>
  </sheets>
  <definedNames>
    <definedName name="MARTIN_COUNTY_BY_INDUSTRY_2023">'MARTIN COUNTY BY INDUSTRY 2023'!$A$1:$I$39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1" l="1"/>
  <c r="H40" i="1"/>
  <c r="G40" i="1"/>
  <c r="F40" i="1"/>
  <c r="E40" i="1"/>
  <c r="D40" i="1"/>
</calcChain>
</file>

<file path=xl/sharedStrings.xml><?xml version="1.0" encoding="utf-8"?>
<sst xmlns="http://schemas.openxmlformats.org/spreadsheetml/2006/main" count="123" uniqueCount="49">
  <si>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</si>
  <si>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</si>
  <si>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</si>
  <si>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</si>
  <si>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</si>
  <si>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</si>
  <si>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</si>
  <si>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</si>
  <si>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</si>
  <si>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</si>
  <si>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MARTIN</t>
  </si>
  <si>
    <t>111 AG -CROP PRODUCTION</t>
  </si>
  <si>
    <t>112 AG -ANIMAL PRODUCTION</t>
  </si>
  <si>
    <t>221 UTILITIES</t>
  </si>
  <si>
    <t>236 CONSTRUCT -BUILDINGS</t>
  </si>
  <si>
    <t>238 CONSTRUCT -SPECIAL TRADES</t>
  </si>
  <si>
    <t>332 MFG -FABRICATED METAL</t>
  </si>
  <si>
    <t>333 MFG -MACHINERY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</si>
  <si>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</si>
  <si>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</si>
  <si>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</si>
  <si>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</si>
  <si>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</si>
  <si>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</si>
  <si>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</si>
  <si>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</si>
  <si>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</si>
  <si>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</si>
  <si>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</si>
  <si>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</si>
  <si>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</si>
  <si>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</si>
  <si>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519 INFO -WEB SEARCH PORTALS, OTHER SERVICES</t>
  </si>
  <si>
    <t>522 CREDIT INTERMEDIATION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</si>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</sst>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1324921</v>
      </c>
      <c r="E2" s="2">
        <v>651943</v>
      </c>
      <c r="F2" s="2">
        <v>44821</v>
      </c>
      <c r="G2" s="2">
        <v>0</v>
      </c>
      <c r="H2" s="2">
        <v>44821</v>
      </c>
      <c r="I2" s="3">
        <v>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89095</v>
      </c>
      <c r="E3" s="2">
        <v>28164</v>
      </c>
      <c r="F3" s="2">
        <v>1936</v>
      </c>
      <c r="G3" s="2">
        <v>5594</v>
      </c>
      <c r="H3" s="2">
        <v>7530</v>
      </c>
      <c r="I3" s="3">
        <v>6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31105167</v>
      </c>
      <c r="E4" s="2">
        <v>14169977</v>
      </c>
      <c r="F4" s="2">
        <v>1091588</v>
      </c>
      <c r="G4" s="2">
        <v>7941</v>
      </c>
      <c r="H4" s="2">
        <v>1099529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4901906</v>
      </c>
      <c r="E5" s="2">
        <v>661095</v>
      </c>
      <c r="F5" s="2">
        <v>45450</v>
      </c>
      <c r="G5" s="2">
        <v>34721</v>
      </c>
      <c r="H5" s="2">
        <v>80171</v>
      </c>
      <c r="I5" s="3">
        <v>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61706839</v>
      </c>
      <c r="E6" s="2">
        <v>2685172</v>
      </c>
      <c r="F6" s="2">
        <v>184610</v>
      </c>
      <c r="G6" s="2">
        <v>144661</v>
      </c>
      <c r="H6" s="2">
        <v>329271</v>
      </c>
      <c r="I6" s="3">
        <v>24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1159590</v>
      </c>
      <c r="E7" s="2">
        <v>17974</v>
      </c>
      <c r="F7" s="2">
        <v>1235</v>
      </c>
      <c r="G7" s="2">
        <v>114</v>
      </c>
      <c r="H7" s="2">
        <v>1349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22539417</v>
      </c>
      <c r="E8" s="2">
        <v>3259159</v>
      </c>
      <c r="F8" s="2">
        <v>224067</v>
      </c>
      <c r="G8" s="2">
        <v>19127</v>
      </c>
      <c r="H8" s="2">
        <v>243194</v>
      </c>
      <c r="I8" s="3">
        <v>9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839632</v>
      </c>
      <c r="E9" s="2">
        <v>266427</v>
      </c>
      <c r="F9" s="2">
        <v>18316</v>
      </c>
      <c r="G9" s="2">
        <v>96</v>
      </c>
      <c r="H9" s="2">
        <v>18412</v>
      </c>
      <c r="I9" s="3">
        <v>6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122545996</v>
      </c>
      <c r="E10" s="2">
        <v>8351573</v>
      </c>
      <c r="F10" s="2">
        <v>574171</v>
      </c>
      <c r="G10" s="2">
        <v>2875</v>
      </c>
      <c r="H10" s="2">
        <v>577046</v>
      </c>
      <c r="I10" s="3">
        <v>14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569050852</v>
      </c>
      <c r="E11" s="2">
        <v>12043</v>
      </c>
      <c r="F11" s="2">
        <v>826</v>
      </c>
      <c r="G11" s="2">
        <v>41109</v>
      </c>
      <c r="H11" s="2">
        <v>41935</v>
      </c>
      <c r="I11" s="3">
        <v>8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104925675</v>
      </c>
      <c r="E12" s="2">
        <v>15626973</v>
      </c>
      <c r="F12" s="2">
        <v>1080646</v>
      </c>
      <c r="G12" s="2">
        <v>24760</v>
      </c>
      <c r="H12" s="2">
        <v>1105406</v>
      </c>
      <c r="I12" s="3">
        <v>15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38507430</v>
      </c>
      <c r="E13" s="2">
        <v>22080769</v>
      </c>
      <c r="F13" s="2">
        <v>1518051</v>
      </c>
      <c r="G13" s="2">
        <v>1371</v>
      </c>
      <c r="H13" s="2">
        <v>1519422</v>
      </c>
      <c r="I13" s="3">
        <v>14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54853833</v>
      </c>
      <c r="E14" s="2">
        <v>9729682</v>
      </c>
      <c r="F14" s="2">
        <v>688641</v>
      </c>
      <c r="G14" s="2">
        <v>13768</v>
      </c>
      <c r="H14" s="2">
        <v>702409</v>
      </c>
      <c r="I14" s="3">
        <v>8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7458595</v>
      </c>
      <c r="E15" s="2">
        <v>5491060</v>
      </c>
      <c r="F15" s="2">
        <v>377511</v>
      </c>
      <c r="G15" s="2">
        <v>18877</v>
      </c>
      <c r="H15" s="2">
        <v>396388</v>
      </c>
      <c r="I15" s="3">
        <v>11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26863992</v>
      </c>
      <c r="E16" s="2">
        <v>2900258</v>
      </c>
      <c r="F16" s="2">
        <v>199395</v>
      </c>
      <c r="G16" s="2">
        <v>1311</v>
      </c>
      <c r="H16" s="2">
        <v>200706</v>
      </c>
      <c r="I16" s="3">
        <v>19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74389044</v>
      </c>
      <c r="E17" s="2">
        <v>37114747</v>
      </c>
      <c r="F17" s="2">
        <v>2551639</v>
      </c>
      <c r="G17" s="2">
        <v>33753</v>
      </c>
      <c r="H17" s="2">
        <v>2585392</v>
      </c>
      <c r="I17" s="3">
        <v>9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21748717</v>
      </c>
      <c r="E18" s="2">
        <v>2987534</v>
      </c>
      <c r="F18" s="2">
        <v>205394</v>
      </c>
      <c r="G18" s="2">
        <v>478</v>
      </c>
      <c r="H18" s="2">
        <v>205872</v>
      </c>
      <c r="I18" s="3">
        <v>7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59595788</v>
      </c>
      <c r="E19" s="2">
        <v>9423606</v>
      </c>
      <c r="F19" s="2">
        <v>647871</v>
      </c>
      <c r="G19" s="2">
        <v>14218</v>
      </c>
      <c r="H19" s="2">
        <v>662089</v>
      </c>
      <c r="I19" s="3">
        <v>17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1928718</v>
      </c>
      <c r="E20" s="2">
        <v>297405</v>
      </c>
      <c r="F20" s="2">
        <v>20446</v>
      </c>
      <c r="G20" s="2">
        <v>778</v>
      </c>
      <c r="H20" s="2">
        <v>21224</v>
      </c>
      <c r="I20" s="3">
        <v>11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8004551</v>
      </c>
      <c r="E21" s="2">
        <v>3362258</v>
      </c>
      <c r="F21" s="2">
        <v>231153</v>
      </c>
      <c r="G21" s="2">
        <v>4833</v>
      </c>
      <c r="H21" s="2">
        <v>235986</v>
      </c>
      <c r="I21" s="3">
        <v>49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10786641</v>
      </c>
      <c r="E22" s="2">
        <v>342529</v>
      </c>
      <c r="F22" s="2">
        <v>23549</v>
      </c>
      <c r="G22" s="2">
        <v>11027</v>
      </c>
      <c r="H22" s="2">
        <v>34576</v>
      </c>
      <c r="I22" s="3">
        <v>9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5655</v>
      </c>
      <c r="E23" s="2">
        <v>5655</v>
      </c>
      <c r="F23" s="2">
        <v>389</v>
      </c>
      <c r="G23" s="2">
        <v>0</v>
      </c>
      <c r="H23" s="2">
        <v>389</v>
      </c>
      <c r="I23" s="3">
        <v>4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41189</v>
      </c>
      <c r="E24" s="2">
        <v>175</v>
      </c>
      <c r="F24" s="2">
        <v>12</v>
      </c>
      <c r="G24" s="2">
        <v>1287</v>
      </c>
      <c r="H24" s="2">
        <v>1299</v>
      </c>
      <c r="I24" s="3">
        <v>5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3423391</v>
      </c>
      <c r="E25" s="2">
        <v>1434113</v>
      </c>
      <c r="F25" s="2">
        <v>107714</v>
      </c>
      <c r="G25" s="2">
        <v>0</v>
      </c>
      <c r="H25" s="2">
        <v>107714</v>
      </c>
      <c r="I25" s="3">
        <v>7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1125784</v>
      </c>
      <c r="E26" s="2">
        <v>1017420</v>
      </c>
      <c r="F26" s="2">
        <v>69944</v>
      </c>
      <c r="G26" s="2">
        <v>0</v>
      </c>
      <c r="H26" s="2">
        <v>69944</v>
      </c>
      <c r="I26" s="3">
        <v>6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23214950</v>
      </c>
      <c r="E27" s="2">
        <v>2092386</v>
      </c>
      <c r="F27" s="2">
        <v>143852</v>
      </c>
      <c r="G27" s="2">
        <v>53799</v>
      </c>
      <c r="H27" s="2">
        <v>197651</v>
      </c>
      <c r="I27" s="3">
        <v>21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10739225</v>
      </c>
      <c r="E28" s="2">
        <v>2822666</v>
      </c>
      <c r="F28" s="2">
        <v>194057</v>
      </c>
      <c r="G28" s="2">
        <v>145781</v>
      </c>
      <c r="H28" s="2">
        <v>339838</v>
      </c>
      <c r="I28" s="3">
        <v>30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94867</v>
      </c>
      <c r="E29" s="2">
        <v>82061</v>
      </c>
      <c r="F29" s="2">
        <v>5642</v>
      </c>
      <c r="G29" s="2">
        <v>880</v>
      </c>
      <c r="H29" s="2">
        <v>6522</v>
      </c>
      <c r="I29" s="3">
        <v>4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3489426</v>
      </c>
      <c r="E30" s="2">
        <v>708449</v>
      </c>
      <c r="F30" s="2">
        <v>48709</v>
      </c>
      <c r="G30" s="2">
        <v>322</v>
      </c>
      <c r="H30" s="2">
        <v>49031</v>
      </c>
      <c r="I30" s="3">
        <v>19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841249</v>
      </c>
      <c r="E31" s="2">
        <v>312491</v>
      </c>
      <c r="F31" s="2">
        <v>21581</v>
      </c>
      <c r="G31" s="2">
        <v>0</v>
      </c>
      <c r="H31" s="2">
        <v>21581</v>
      </c>
      <c r="I31" s="3">
        <v>10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3418772</v>
      </c>
      <c r="E32" s="2">
        <v>2503205</v>
      </c>
      <c r="F32" s="2">
        <v>179220</v>
      </c>
      <c r="G32" s="2">
        <v>0</v>
      </c>
      <c r="H32" s="2">
        <v>179220</v>
      </c>
      <c r="I32" s="3">
        <v>11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8499746</v>
      </c>
      <c r="E33" s="2">
        <v>7518754</v>
      </c>
      <c r="F33" s="2">
        <v>529974</v>
      </c>
      <c r="G33" s="2">
        <v>4282</v>
      </c>
      <c r="H33" s="2">
        <v>534256</v>
      </c>
      <c r="I33" s="3">
        <v>12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36023410</v>
      </c>
      <c r="E34" s="2">
        <v>35162549</v>
      </c>
      <c r="F34" s="2">
        <v>2500743</v>
      </c>
      <c r="G34" s="2">
        <v>4219</v>
      </c>
      <c r="H34" s="2">
        <v>2504962</v>
      </c>
      <c r="I34" s="3">
        <v>53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22202931</v>
      </c>
      <c r="E35" s="2">
        <v>8666452</v>
      </c>
      <c r="F35" s="2">
        <v>595821</v>
      </c>
      <c r="G35" s="2">
        <v>4637</v>
      </c>
      <c r="H35" s="2">
        <v>600458</v>
      </c>
      <c r="I35" s="3">
        <v>54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4284028</v>
      </c>
      <c r="E36" s="2">
        <v>1357452</v>
      </c>
      <c r="F36" s="2">
        <v>93322</v>
      </c>
      <c r="G36" s="2">
        <v>214</v>
      </c>
      <c r="H36" s="2">
        <v>93536</v>
      </c>
      <c r="I36" s="3">
        <v>47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235583</v>
      </c>
      <c r="E37" s="2">
        <v>201186</v>
      </c>
      <c r="F37" s="2">
        <v>14805</v>
      </c>
      <c r="G37" s="2">
        <v>0</v>
      </c>
      <c r="H37" s="2">
        <v>14805</v>
      </c>
      <c r="I37" s="3">
        <v>9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3209552</v>
      </c>
      <c r="E38" s="2">
        <v>1500038</v>
      </c>
      <c r="F38" s="2">
        <v>103129</v>
      </c>
      <c r="G38" s="2">
        <v>1265</v>
      </c>
      <c r="H38" s="2">
        <v>104394</v>
      </c>
      <c r="I38" s="3">
        <v>10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114957052</v>
      </c>
      <c r="E39" s="2">
        <v>8903402</v>
      </c>
      <c r="F39" s="2">
        <v>613690</v>
      </c>
      <c r="G39" s="2">
        <v>164669</v>
      </c>
      <c r="H39" s="2">
        <v>778359</v>
      </c>
      <c r="I39" s="3">
        <v>50</v>
      </c>
    </row>
    <row r="40" spans="1:9" x14ac:dyDescent="0.2">
      <c r="D40" s="2">
        <f>SUM($D$2:D39)</f>
        <v>1460133209</v>
      </c>
      <c r="E40" s="2">
        <f>SUM($E$2:E39)</f>
        <v>213748802</v>
      </c>
      <c r="F40" s="2">
        <f>SUM($F$2:F39)</f>
        <v>14953920</v>
      </c>
      <c r="G40" s="2">
        <f>SUM($G$2:G39)</f>
        <v>762767</v>
      </c>
      <c r="H40" s="2">
        <f>SUM($H$2:H39)</f>
        <v>15716687</v>
      </c>
      <c r="I40" s="3">
        <f>SUM($I$2:I39)</f>
        <v>608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MARTIN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MARTIN COUNTY BY INDUSTRY 2023</vt:lpstr>
      <vt:lpstr>MARTIN_COUNTY_BY_INDUSTRY_2023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2025-03-11T15:55:46Z</cp:lastPrinted>
  <dcterms:created xsi:type="dcterms:W3CDTF">2024-12-09T17:06:01Z</dcterms:created>
  <dcterms:modified xsi:type="dcterms:W3CDTF">2025-03-11T15:55:57Z</dcterms:modified>
</cp:coreProperties>
</file>