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255778A-89A6-4335-A502-1CFD42194C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Y CITY BY INDUSTRY 2023" sheetId="1" r:id="rId1"/>
  </sheets>
  <definedNames>
    <definedName name="ELY_CITY_BY_INDUSTRY_2023">'ELY CITY BY INDUSTRY 2023'!$A$1:$I$20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<sst xmlns="http://schemas.openxmlformats.org/spreadsheetml/2006/main" count="66" uniqueCount="30">
  <si>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</si>
  <si>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</si>
  <si>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</si>
  <si>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</si>
  <si>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</si>
  <si>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</si>
  <si>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</si>
  <si>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</si>
  <si>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</si>
  <si>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</si>
  <si>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ELY</t>
  </si>
  <si>
    <t>238 CONSTRUCT -SPECIAL TRADES</t>
  </si>
  <si>
    <t>327 MFG -NONMETALLIC MINERAL</t>
  </si>
  <si>
    <t>339 MFG -MISC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</si>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</sst>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3640688</v>
      </c>
      <c r="E2" s="2">
        <v>95645</v>
      </c>
      <c r="F2" s="2">
        <v>6576</v>
      </c>
      <c r="G2" s="2">
        <v>459</v>
      </c>
      <c r="H2" s="2">
        <v>7035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3845602</v>
      </c>
      <c r="E3" s="2">
        <v>903685</v>
      </c>
      <c r="F3" s="2">
        <v>62128</v>
      </c>
      <c r="G3" s="2">
        <v>195</v>
      </c>
      <c r="H3" s="2">
        <v>62323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106542</v>
      </c>
      <c r="E4" s="2">
        <v>46260</v>
      </c>
      <c r="F4" s="2">
        <v>3182</v>
      </c>
      <c r="G4" s="2">
        <v>0</v>
      </c>
      <c r="H4" s="2">
        <v>3182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11695899</v>
      </c>
      <c r="E5" s="2">
        <v>10825531</v>
      </c>
      <c r="F5" s="2">
        <v>744257</v>
      </c>
      <c r="G5" s="2">
        <v>634</v>
      </c>
      <c r="H5" s="2">
        <v>744891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22072656</v>
      </c>
      <c r="E6" s="2">
        <v>7987192</v>
      </c>
      <c r="F6" s="2">
        <v>661361</v>
      </c>
      <c r="G6" s="2">
        <v>0</v>
      </c>
      <c r="H6" s="2">
        <v>661361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1078025</v>
      </c>
      <c r="E7" s="2">
        <v>589723</v>
      </c>
      <c r="F7" s="2">
        <v>40543</v>
      </c>
      <c r="G7" s="2">
        <v>48</v>
      </c>
      <c r="H7" s="2">
        <v>40591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36292</v>
      </c>
      <c r="E8" s="2">
        <v>4437</v>
      </c>
      <c r="F8" s="2">
        <v>305</v>
      </c>
      <c r="G8" s="2">
        <v>0</v>
      </c>
      <c r="H8" s="2">
        <v>305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19520178</v>
      </c>
      <c r="E9" s="2">
        <v>3631485</v>
      </c>
      <c r="F9" s="2">
        <v>249665</v>
      </c>
      <c r="G9" s="2">
        <v>1148</v>
      </c>
      <c r="H9" s="2">
        <v>250813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1265685</v>
      </c>
      <c r="E10" s="2">
        <v>84624</v>
      </c>
      <c r="F10" s="2">
        <v>5819</v>
      </c>
      <c r="G10" s="2">
        <v>0</v>
      </c>
      <c r="H10" s="2">
        <v>5819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12683650</v>
      </c>
      <c r="E11" s="2">
        <v>7265400</v>
      </c>
      <c r="F11" s="2">
        <v>499497</v>
      </c>
      <c r="G11" s="2">
        <v>9479</v>
      </c>
      <c r="H11" s="2">
        <v>508976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4718066</v>
      </c>
      <c r="E12" s="2">
        <v>963906</v>
      </c>
      <c r="F12" s="2">
        <v>66268</v>
      </c>
      <c r="G12" s="2">
        <v>0</v>
      </c>
      <c r="H12" s="2">
        <v>66268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941860</v>
      </c>
      <c r="E13" s="2">
        <v>777069</v>
      </c>
      <c r="F13" s="2">
        <v>53420</v>
      </c>
      <c r="G13" s="2">
        <v>0</v>
      </c>
      <c r="H13" s="2">
        <v>53420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484016</v>
      </c>
      <c r="E14" s="2">
        <v>47961</v>
      </c>
      <c r="F14" s="2">
        <v>3296</v>
      </c>
      <c r="G14" s="2">
        <v>0</v>
      </c>
      <c r="H14" s="2">
        <v>3296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652336</v>
      </c>
      <c r="E15" s="2">
        <v>467541</v>
      </c>
      <c r="F15" s="2">
        <v>32981</v>
      </c>
      <c r="G15" s="2">
        <v>0</v>
      </c>
      <c r="H15" s="2">
        <v>32981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8144760</v>
      </c>
      <c r="E16" s="2">
        <v>7108890</v>
      </c>
      <c r="F16" s="2">
        <v>502803</v>
      </c>
      <c r="G16" s="2">
        <v>183</v>
      </c>
      <c r="H16" s="2">
        <v>502986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9066513</v>
      </c>
      <c r="E17" s="2">
        <v>8952657</v>
      </c>
      <c r="F17" s="2">
        <v>657146</v>
      </c>
      <c r="G17" s="2">
        <v>404</v>
      </c>
      <c r="H17" s="2">
        <v>657550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3109657</v>
      </c>
      <c r="E18" s="2">
        <v>1900233</v>
      </c>
      <c r="F18" s="2">
        <v>130641</v>
      </c>
      <c r="G18" s="2">
        <v>458</v>
      </c>
      <c r="H18" s="2">
        <v>131099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2677419</v>
      </c>
      <c r="E19" s="2">
        <v>1810975</v>
      </c>
      <c r="F19" s="2">
        <v>124504</v>
      </c>
      <c r="G19" s="2">
        <v>131</v>
      </c>
      <c r="H19" s="2">
        <v>124635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23881887</v>
      </c>
      <c r="E20" s="2">
        <v>7944657</v>
      </c>
      <c r="F20" s="2">
        <v>548792</v>
      </c>
      <c r="G20" s="2">
        <v>16540</v>
      </c>
      <c r="H20" s="2">
        <v>565332</v>
      </c>
      <c r="I20" s="3">
        <v>40</v>
      </c>
    </row>
    <row r="21" spans="1:9" x14ac:dyDescent="0.2">
      <c r="D21" s="2">
        <f>SUM($D$2:D20)</f>
        <v>129621731</v>
      </c>
      <c r="E21" s="2">
        <f>SUM($E$2:E20)</f>
        <v>61407871</v>
      </c>
      <c r="F21" s="2">
        <f>SUM($F$2:F20)</f>
        <v>4393184</v>
      </c>
      <c r="G21" s="2">
        <f>SUM($G$2:G20)</f>
        <v>29679</v>
      </c>
      <c r="H21" s="2">
        <f>SUM($H$2:H20)</f>
        <v>4422863</v>
      </c>
      <c r="I21" s="3">
        <f>SUM($I$2:I20)</f>
        <v>185</v>
      </c>
    </row>
  </sheetData>
  <printOptions horizontalCentered="1"/>
  <pageMargins left="0.5" right="0.5" top="1" bottom="0.5" header="0.5" footer="0.25"/>
  <pageSetup scale="96" fitToHeight="150" orientation="landscape" r:id="rId1"/>
  <headerFooter alignWithMargins="0">
    <oddHeader>&amp;C&amp;"Arial,Bold"&amp;9MINNESOTA SALES AND USE TAX STATISTICS
ELY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2023</vt:lpstr>
      <vt:lpstr>ELY_CITY_BY_INDUSTRY_2023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2024-12-23T20:59:16Z</cp:lastPrinted>
  <dcterms:created xsi:type="dcterms:W3CDTF">2024-12-09T17:09:40Z</dcterms:created>
  <dcterms:modified xsi:type="dcterms:W3CDTF">2024-12-23T20:59:37Z</dcterms:modified>
</cp:coreProperties>
</file>