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3\Web CityByInd\"/>
    </mc:Choice>
  </mc:AlternateContent>
  <xr:revisionPtr revIDLastSave="0" documentId="13_ncr:1_{C892F8BB-85CA-4DD8-B36D-9691BA0409F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RYSTAL CITY BY INDUSTRY 2023" sheetId="1" r:id="rId1"/>
  </sheets>
  <definedNames>
    <definedName name="CRYSTAL_CITY_BY_INDUSTRY_2023">'CRYSTAL CITY BY INDUSTRY 2023'!$A$1:$I$28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9" i="1" l="1"/>
  <c r="H29" i="1"/>
  <c r="G29" i="1"/>
  <c r="F29" i="1"/>
  <c r="E29" i="1"/>
  <c r="D29" i="1"/>
</calcChain>
</file>

<file path=xl/sharedStrings.xml><?xml version="1.0" encoding="utf-8"?>
<sst xmlns="http://schemas.openxmlformats.org/spreadsheetml/2006/main" count="90" uniqueCount="38">
  <si>
    <t>YEAR</t>
  </si>
  <si>
    <t>CITY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</si>
  <si>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</si>
  <si>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</si>
  <si>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</si>
  <si>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</si>
  <si>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</si>
  <si>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</si>
  <si>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</si>
  <si>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2023</t>
  </si>
  <si>
    <t>CRYSTAL</t>
  </si>
  <si>
    <t>236 CONSTRUCT -BUILDINGS</t>
  </si>
  <si>
    <t>238 CONSTRUCT -SPECIAL TRADES</t>
  </si>
  <si>
    <t>311 MFG -FOOD</t>
  </si>
  <si>
    <t>337 MFG -FURNITURE</t>
  </si>
  <si>
    <t>423 WHOLESALE -DURABLE</t>
  </si>
  <si>
    <t>441 RETL -VEHICLES, PARTS</t>
  </si>
  <si>
    <t>445 RETL -FOOD BEVERAGE</t>
  </si>
  <si>
    <t>449 RETL -FURNITURE, ELECTRONICS, APPLIANCES</t>
  </si>
  <si>
    <t>454 RETL -NONSTORE RETAILERS</t>
  </si>
  <si>
    <t>455 RETL -GENERAL MERCHANDISE</t>
  </si>
  <si>
    <t>456 RETL -HEALTH, PERSONAL</t>
  </si>
  <si>
    <t>457 RETL -GASOLINE STATIONS</t>
  </si>
  <si>
    <t>458 RETL -CLOTHING, ACCESSORY</t>
  </si>
  <si>
    <t>459 RETL -LEISURE GOODS, ALL OTHER MISECELLANEOUS RETAILERS</t>
  </si>
  <si>
    <t>531 REAL ESTATE</t>
  </si>
  <si>
    <t>532 RENTAL, LEASING SERVICES</t>
  </si>
  <si>
    <t>541 PROF,SCIENTIFIC,TECH SERV</t>
  </si>
  <si>
    <t>561 ADMIN, SUPPORT SERVICES</t>
  </si>
  <si>
    <t>611 EDUCATIONAL SERVICES</t>
  </si>
  <si>
    <t>621 HEALTH -AMBULATORY CARE</t>
  </si>
  <si>
    <t>711 PERF ART, SPECTATOR SPRTS</t>
  </si>
  <si>
    <t>713 AMUSEMENT, GAMBLING, RECR</t>
  </si>
  <si>
    <t>722 FOOD SERV, DRNKING PLACES</t>
  </si>
  <si>
    <t>811 REPAIR, MAINTENANCE</t>
  </si>
  <si>
    <t>812 PERSONAL, LAUNDRY SERVICE</t>
  </si>
  <si>
    <t>813 RELIGIOUS,CIVIC,PROF ORGS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</si>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</sst>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9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8.21875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7.886718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5635513</v>
      </c>
      <c r="E2" s="2">
        <v>0</v>
      </c>
      <c r="F2" s="2">
        <v>0</v>
      </c>
      <c r="G2" s="2">
        <v>197</v>
      </c>
      <c r="H2" s="2">
        <v>197</v>
      </c>
      <c r="I2" s="3">
        <v>5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16397100</v>
      </c>
      <c r="E3" s="2">
        <v>877311</v>
      </c>
      <c r="F3" s="2">
        <v>60317</v>
      </c>
      <c r="G3" s="2">
        <v>26202</v>
      </c>
      <c r="H3" s="2">
        <v>86519</v>
      </c>
      <c r="I3" s="3">
        <v>13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600780</v>
      </c>
      <c r="E4" s="2">
        <v>59366</v>
      </c>
      <c r="F4" s="2">
        <v>4081</v>
      </c>
      <c r="G4" s="2">
        <v>0</v>
      </c>
      <c r="H4" s="2">
        <v>4081</v>
      </c>
      <c r="I4" s="3">
        <v>4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8511483</v>
      </c>
      <c r="E5" s="2">
        <v>1440861</v>
      </c>
      <c r="F5" s="2">
        <v>99059</v>
      </c>
      <c r="G5" s="2">
        <v>47922</v>
      </c>
      <c r="H5" s="2">
        <v>146981</v>
      </c>
      <c r="I5" s="3">
        <v>5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16287814</v>
      </c>
      <c r="E6" s="2">
        <v>3595553</v>
      </c>
      <c r="F6" s="2">
        <v>247193</v>
      </c>
      <c r="G6" s="2">
        <v>47646</v>
      </c>
      <c r="H6" s="2">
        <v>294839</v>
      </c>
      <c r="I6" s="3">
        <v>12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24716863</v>
      </c>
      <c r="E7" s="2">
        <v>13066267</v>
      </c>
      <c r="F7" s="2">
        <v>898305</v>
      </c>
      <c r="G7" s="2">
        <v>2269</v>
      </c>
      <c r="H7" s="2">
        <v>900574</v>
      </c>
      <c r="I7" s="3">
        <v>9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88886730</v>
      </c>
      <c r="E8" s="2">
        <v>24644770</v>
      </c>
      <c r="F8" s="2">
        <v>1882438</v>
      </c>
      <c r="G8" s="2">
        <v>9107</v>
      </c>
      <c r="H8" s="2">
        <v>1891545</v>
      </c>
      <c r="I8" s="3">
        <v>17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19911044</v>
      </c>
      <c r="E9" s="2">
        <v>14739671</v>
      </c>
      <c r="F9" s="2">
        <v>1013352</v>
      </c>
      <c r="G9" s="2">
        <v>27183</v>
      </c>
      <c r="H9" s="2">
        <v>1040535</v>
      </c>
      <c r="I9" s="3">
        <v>14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238382</v>
      </c>
      <c r="E10" s="2">
        <v>99421</v>
      </c>
      <c r="F10" s="2">
        <v>6836</v>
      </c>
      <c r="G10" s="2">
        <v>0</v>
      </c>
      <c r="H10" s="2">
        <v>6836</v>
      </c>
      <c r="I10" s="3">
        <v>11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47856872</v>
      </c>
      <c r="E11" s="2">
        <v>25450310</v>
      </c>
      <c r="F11" s="2">
        <v>1749708</v>
      </c>
      <c r="G11" s="2">
        <v>156756</v>
      </c>
      <c r="H11" s="2">
        <v>1906464</v>
      </c>
      <c r="I11" s="3">
        <v>7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18806899</v>
      </c>
      <c r="E12" s="2">
        <v>1848448</v>
      </c>
      <c r="F12" s="2">
        <v>127085</v>
      </c>
      <c r="G12" s="2">
        <v>727</v>
      </c>
      <c r="H12" s="2">
        <v>127812</v>
      </c>
      <c r="I12" s="3">
        <v>7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17724947</v>
      </c>
      <c r="E13" s="2">
        <v>2408119</v>
      </c>
      <c r="F13" s="2">
        <v>165558</v>
      </c>
      <c r="G13" s="2">
        <v>1741</v>
      </c>
      <c r="H13" s="2">
        <v>167299</v>
      </c>
      <c r="I13" s="3">
        <v>5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13337897</v>
      </c>
      <c r="E14" s="2">
        <v>3721271</v>
      </c>
      <c r="F14" s="2">
        <v>255835</v>
      </c>
      <c r="G14" s="2">
        <v>4363</v>
      </c>
      <c r="H14" s="2">
        <v>260198</v>
      </c>
      <c r="I14" s="3">
        <v>11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13469764</v>
      </c>
      <c r="E15" s="2">
        <v>10490196</v>
      </c>
      <c r="F15" s="2">
        <v>673902</v>
      </c>
      <c r="G15" s="2">
        <v>18105</v>
      </c>
      <c r="H15" s="2">
        <v>692007</v>
      </c>
      <c r="I15" s="3">
        <v>37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1550469</v>
      </c>
      <c r="E16" s="2">
        <v>740735</v>
      </c>
      <c r="F16" s="2">
        <v>50926</v>
      </c>
      <c r="G16" s="2">
        <v>0</v>
      </c>
      <c r="H16" s="2">
        <v>50926</v>
      </c>
      <c r="I16" s="3">
        <v>11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1640611</v>
      </c>
      <c r="E17" s="2">
        <v>1166916</v>
      </c>
      <c r="F17" s="2">
        <v>83551</v>
      </c>
      <c r="G17" s="2">
        <v>2329</v>
      </c>
      <c r="H17" s="2">
        <v>85880</v>
      </c>
      <c r="I17" s="3">
        <v>6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2533497</v>
      </c>
      <c r="E18" s="2">
        <v>455813</v>
      </c>
      <c r="F18" s="2">
        <v>31337</v>
      </c>
      <c r="G18" s="2">
        <v>1041</v>
      </c>
      <c r="H18" s="2">
        <v>32378</v>
      </c>
      <c r="I18" s="3">
        <v>24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32997083</v>
      </c>
      <c r="E19" s="2">
        <v>11844122</v>
      </c>
      <c r="F19" s="2">
        <v>814287</v>
      </c>
      <c r="G19" s="2">
        <v>24345</v>
      </c>
      <c r="H19" s="2">
        <v>838632</v>
      </c>
      <c r="I19" s="3">
        <v>53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19246349</v>
      </c>
      <c r="E20" s="2">
        <v>84880</v>
      </c>
      <c r="F20" s="2">
        <v>5838</v>
      </c>
      <c r="G20" s="2">
        <v>0</v>
      </c>
      <c r="H20" s="2">
        <v>5838</v>
      </c>
      <c r="I20" s="3">
        <v>9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8746175</v>
      </c>
      <c r="E21" s="2">
        <v>176356</v>
      </c>
      <c r="F21" s="2">
        <v>12124</v>
      </c>
      <c r="G21" s="2">
        <v>88</v>
      </c>
      <c r="H21" s="2">
        <v>12212</v>
      </c>
      <c r="I21" s="3">
        <v>14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164648</v>
      </c>
      <c r="E22" s="2">
        <v>78171</v>
      </c>
      <c r="F22" s="2">
        <v>5375</v>
      </c>
      <c r="G22" s="2">
        <v>50</v>
      </c>
      <c r="H22" s="2">
        <v>5425</v>
      </c>
      <c r="I22" s="3">
        <v>11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2736691</v>
      </c>
      <c r="E23" s="2">
        <v>2492336</v>
      </c>
      <c r="F23" s="2">
        <v>171349</v>
      </c>
      <c r="G23" s="2">
        <v>75</v>
      </c>
      <c r="H23" s="2">
        <v>171424</v>
      </c>
      <c r="I23" s="3">
        <v>6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33079249</v>
      </c>
      <c r="E24" s="2">
        <v>31070687</v>
      </c>
      <c r="F24" s="2">
        <v>2214460</v>
      </c>
      <c r="G24" s="2">
        <v>11449</v>
      </c>
      <c r="H24" s="2">
        <v>2225909</v>
      </c>
      <c r="I24" s="3">
        <v>36</v>
      </c>
    </row>
    <row r="25" spans="1:9" x14ac:dyDescent="0.2">
      <c r="A25" s="1" t="s">
        <v>9</v>
      </c>
      <c r="B25" s="1" t="s">
        <v>10</v>
      </c>
      <c r="C25" s="1" t="s">
        <v>34</v>
      </c>
      <c r="D25" s="2">
        <v>13923028</v>
      </c>
      <c r="E25" s="2">
        <v>6645603</v>
      </c>
      <c r="F25" s="2">
        <v>456888</v>
      </c>
      <c r="G25" s="2">
        <v>18764</v>
      </c>
      <c r="H25" s="2">
        <v>475652</v>
      </c>
      <c r="I25" s="3">
        <v>25</v>
      </c>
    </row>
    <row r="26" spans="1:9" x14ac:dyDescent="0.2">
      <c r="A26" s="1" t="s">
        <v>9</v>
      </c>
      <c r="B26" s="1" t="s">
        <v>10</v>
      </c>
      <c r="C26" s="1" t="s">
        <v>35</v>
      </c>
      <c r="D26" s="2">
        <v>6976252</v>
      </c>
      <c r="E26" s="2">
        <v>2273101</v>
      </c>
      <c r="F26" s="2">
        <v>156274</v>
      </c>
      <c r="G26" s="2">
        <v>750</v>
      </c>
      <c r="H26" s="2">
        <v>157024</v>
      </c>
      <c r="I26" s="3">
        <v>26</v>
      </c>
    </row>
    <row r="27" spans="1:9" x14ac:dyDescent="0.2">
      <c r="A27" s="1" t="s">
        <v>9</v>
      </c>
      <c r="B27" s="1" t="s">
        <v>10</v>
      </c>
      <c r="C27" s="1" t="s">
        <v>36</v>
      </c>
      <c r="D27" s="2">
        <v>2105004</v>
      </c>
      <c r="E27" s="2">
        <v>1820966</v>
      </c>
      <c r="F27" s="2">
        <v>131714</v>
      </c>
      <c r="G27" s="2">
        <v>12667</v>
      </c>
      <c r="H27" s="2">
        <v>144381</v>
      </c>
      <c r="I27" s="3">
        <v>4</v>
      </c>
    </row>
    <row r="28" spans="1:9" x14ac:dyDescent="0.2">
      <c r="A28" s="1" t="s">
        <v>9</v>
      </c>
      <c r="B28" s="1" t="s">
        <v>10</v>
      </c>
      <c r="C28" s="1" t="s">
        <v>37</v>
      </c>
      <c r="D28" s="2">
        <v>45011368</v>
      </c>
      <c r="E28" s="2">
        <v>19035716</v>
      </c>
      <c r="F28" s="2">
        <v>1308707</v>
      </c>
      <c r="G28" s="2">
        <v>10510</v>
      </c>
      <c r="H28" s="2">
        <v>1319217</v>
      </c>
      <c r="I28" s="3">
        <v>38</v>
      </c>
    </row>
    <row r="29" spans="1:9" x14ac:dyDescent="0.2">
      <c r="D29" s="2">
        <f>SUM($D$2:D28)</f>
        <v>463092512</v>
      </c>
      <c r="E29" s="2">
        <f>SUM($E$2:E28)</f>
        <v>180326966</v>
      </c>
      <c r="F29" s="2">
        <f>SUM($F$2:F28)</f>
        <v>12626499</v>
      </c>
      <c r="G29" s="2">
        <f>SUM($G$2:G28)</f>
        <v>424286</v>
      </c>
      <c r="H29" s="2">
        <f>SUM($H$2:H28)</f>
        <v>13050785</v>
      </c>
      <c r="I29" s="3">
        <f>SUM($I$2:I28)</f>
        <v>420</v>
      </c>
    </row>
  </sheetData>
  <printOptions horizontalCentered="1"/>
  <pageMargins left="0.5" right="0.5" top="1" bottom="0.5" header="0.5" footer="0.25"/>
  <pageSetup scale="93" fitToHeight="150" orientation="landscape" r:id="rId1"/>
  <headerFooter alignWithMargins="0">
    <oddHeader>&amp;C&amp;"Arial,Bold"&amp;9MINNESOTA SALES AND USE TAX STATISTICS
CRYSTAL CITY BY INDUSTRY 2023.XLSX&amp;R&amp;"Arial,Regular"&amp;9&amp;P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CRYSTAL CITY BY INDUSTRY 2023</vt:lpstr>
      <vt:lpstr>CRYSTAL_CITY_BY_INDUSTRY_2023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2024-12-23T19:26:52Z</cp:lastPrinted>
  <dcterms:created xsi:type="dcterms:W3CDTF">2024-12-09T17:09:39Z</dcterms:created>
  <dcterms:modified xsi:type="dcterms:W3CDTF">2024-12-23T19:27:53Z</dcterms:modified>
</cp:coreProperties>
</file>