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heil\Desktop\"/>
    </mc:Choice>
  </mc:AlternateContent>
  <xr:revisionPtr revIDLastSave="0" documentId="8_{A6552D54-2534-4A64-9812-A62D54ACAE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conite Prod by Mine 2016-23" sheetId="1" r:id="rId1"/>
  </sheets>
  <definedNames>
    <definedName name="_xlnm._FilterDatabase" localSheetId="0" hidden="1">'Taconite Prod by Mine 2016-23'!#REF!</definedName>
    <definedName name="_xlnm.Print_Area" localSheetId="0">'Taconite Prod by Mine 2016-23'!$A$1:$H$19</definedName>
    <definedName name="_xlnm.Print_Titles" localSheetId="0">'Taconite Prod by Mine 2016-23'!$1:$6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1" i="1"/>
  <c r="H10" i="1"/>
  <c r="H9" i="1"/>
  <c r="H8" i="1"/>
  <c r="H7" i="1"/>
  <c r="H12" i="1" l="1"/>
</calcChain>
</file>

<file path=xl/sharedStrings.xml><?xml version="1.0" encoding="utf-8"?>
<sst xmlns="http://schemas.openxmlformats.org/spreadsheetml/2006/main" count="14" uniqueCount="14">
  <si>
    <t>Production Year</t>
  </si>
  <si>
    <t xml:space="preserve">Hibbing Taconite </t>
  </si>
  <si>
    <t>Northshore</t>
  </si>
  <si>
    <t>United Taconite</t>
  </si>
  <si>
    <t>Notes:</t>
  </si>
  <si>
    <t>Production Tax</t>
  </si>
  <si>
    <t xml:space="preserve">Total Tons  </t>
  </si>
  <si>
    <t>Tonnages as reported on Production Report.</t>
  </si>
  <si>
    <t>(Includes taconite only)</t>
  </si>
  <si>
    <t>All weights are dry long tons without flux.</t>
  </si>
  <si>
    <t>Keewatin      Taconite</t>
  </si>
  <si>
    <t>Minorca</t>
  </si>
  <si>
    <t xml:space="preserve"> Minntac </t>
  </si>
  <si>
    <t>Taconite Production Tonnage by Mine (2016-2023)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</si>
</sst>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i/>
      <sz val="13"/>
      <color indexed="8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2" applyNumberFormat="0" applyAlignment="0" applyProtection="0"/>
    <xf numFmtId="0" fontId="11" fillId="29" borderId="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2" applyNumberFormat="0" applyAlignment="0" applyProtection="0"/>
    <xf numFmtId="0" fontId="18" fillId="0" borderId="7" applyNumberFormat="0" applyFill="0" applyAlignment="0" applyProtection="0"/>
    <xf numFmtId="0" fontId="19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33" borderId="8" applyNumberFormat="0" applyFont="0" applyAlignment="0" applyProtection="0"/>
    <xf numFmtId="0" fontId="20" fillId="28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</cellStyleXfs>
  <cellXfs count="16">
    <xf numFmtId="0" fontId="0" fillId="0" borderId="0" xfId="0"/>
    <xf numFmtId="0" fontId="0" fillId="2" borderId="0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center" wrapText="1"/>
    </xf>
    <xf numFmtId="38" fontId="2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8" fontId="25" fillId="0" borderId="1" xfId="0" quotePrefix="1" applyNumberFormat="1" applyFont="1" applyBorder="1" applyAlignment="1">
      <alignment horizontal="right" vertical="center"/>
    </xf>
    <xf numFmtId="38" fontId="25" fillId="0" borderId="1" xfId="0" applyNumberFormat="1" applyFont="1" applyBorder="1" applyAlignment="1">
      <alignment vertical="center"/>
    </xf>
    <xf numFmtId="0" fontId="0" fillId="2" borderId="0" xfId="0" applyNumberFormat="1" applyFont="1" applyFill="1" applyBorder="1" applyAlignment="1" applyProtection="1">
      <alignment vertical="center"/>
    </xf>
    <xf numFmtId="0" fontId="26" fillId="2" borderId="0" xfId="0" applyNumberFormat="1" applyFont="1" applyFill="1" applyBorder="1" applyAlignment="1" applyProtection="1"/>
    <xf numFmtId="0" fontId="25" fillId="2" borderId="0" xfId="0" applyNumberFormat="1" applyFont="1" applyFill="1" applyBorder="1" applyAlignment="1" applyProtection="1"/>
    <xf numFmtId="164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center"/>
    </xf>
    <xf numFmtId="0" fontId="27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Border="1" applyAlignment="1" applyProtection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3" xfId="29" xr:uid="{00000000-0005-0000-0000-00001C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 xr:uid="{00000000-0005-0000-0000-000027000000}"/>
    <cellStyle name="Normal 3" xfId="40" xr:uid="{00000000-0005-0000-0000-000028000000}"/>
    <cellStyle name="Normal 4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21"/>
  <sheetViews>
    <sheetView tabSelected="1" showWhiteSpace="0" zoomScale="90" zoomScaleNormal="90" workbookViewId="0">
      <selection activeCell="A2" sqref="A2:H2"/>
    </sheetView>
  </sheetViews>
  <sheetFormatPr defaultColWidth="9.28515625" defaultRowHeight="15" x14ac:dyDescent="0.25"/>
  <cols>
    <col min="1" max="2" width="14.5703125" style="1" customWidth="1"/>
    <col min="3" max="3" width="13.42578125" style="1" customWidth="1"/>
    <col min="4" max="5" width="14.5703125" style="1" customWidth="1"/>
    <col min="6" max="6" width="16" style="1" customWidth="1"/>
    <col min="7" max="8" width="14.5703125" style="1" customWidth="1"/>
    <col min="9" max="16384" width="9.28515625" style="1"/>
  </cols>
  <sheetData>
    <row r="1" spans="1:8" ht="41.1" customHeight="1" x14ac:dyDescent="0.25">
      <c r="A1" s="13" t="s">
        <v>5</v>
      </c>
      <c r="B1" s="14"/>
      <c r="C1" s="14"/>
      <c r="D1" s="14"/>
      <c r="E1" s="14"/>
      <c r="F1" s="14"/>
      <c r="G1" s="14"/>
      <c r="H1" s="14"/>
    </row>
    <row r="2" spans="1:8" ht="26.65" customHeight="1" x14ac:dyDescent="0.35">
      <c r="A2" s="12" t="s">
        <v>13</v>
      </c>
      <c r="B2" s="12"/>
      <c r="C2" s="12"/>
      <c r="D2" s="12"/>
      <c r="E2" s="12"/>
      <c r="F2" s="12"/>
      <c r="G2" s="12"/>
      <c r="H2" s="12"/>
    </row>
    <row r="3" spans="1:8" ht="14.1" customHeight="1" x14ac:dyDescent="0.25">
      <c r="A3" s="15" t="s">
        <v>8</v>
      </c>
      <c r="B3" s="15"/>
      <c r="C3" s="15"/>
      <c r="D3" s="15"/>
      <c r="E3" s="15"/>
      <c r="F3" s="15"/>
      <c r="G3" s="15"/>
      <c r="H3" s="15"/>
    </row>
    <row r="4" spans="1:8" ht="17.100000000000001" customHeight="1" x14ac:dyDescent="0.25">
      <c r="A4" s="11"/>
      <c r="B4" s="11"/>
      <c r="C4" s="11"/>
      <c r="D4" s="11"/>
    </row>
    <row r="5" spans="1:8" ht="2.65" hidden="1" customHeight="1" x14ac:dyDescent="0.25"/>
    <row r="6" spans="1:8" ht="51.6" customHeight="1" x14ac:dyDescent="0.25">
      <c r="A6" s="2" t="s">
        <v>0</v>
      </c>
      <c r="B6" s="2" t="s">
        <v>1</v>
      </c>
      <c r="C6" s="3" t="s">
        <v>10</v>
      </c>
      <c r="D6" s="2" t="s">
        <v>12</v>
      </c>
      <c r="E6" s="3" t="s">
        <v>11</v>
      </c>
      <c r="F6" s="3" t="s">
        <v>2</v>
      </c>
      <c r="G6" s="3" t="s">
        <v>3</v>
      </c>
      <c r="H6" s="4" t="s">
        <v>6</v>
      </c>
    </row>
    <row r="7" spans="1:8" ht="22.15" customHeight="1" x14ac:dyDescent="0.25">
      <c r="A7" s="5">
        <v>2016</v>
      </c>
      <c r="B7" s="6">
        <v>7928200</v>
      </c>
      <c r="C7" s="6">
        <v>85899</v>
      </c>
      <c r="D7" s="7">
        <v>12695781</v>
      </c>
      <c r="E7" s="6">
        <v>2585337</v>
      </c>
      <c r="F7" s="7">
        <v>3153811</v>
      </c>
      <c r="G7" s="6">
        <v>1535192</v>
      </c>
      <c r="H7" s="7">
        <f t="shared" ref="H7:H11" si="0">SUM(B7:G7)</f>
        <v>27984220</v>
      </c>
    </row>
    <row r="8" spans="1:8" ht="22.15" customHeight="1" x14ac:dyDescent="0.25">
      <c r="A8" s="5">
        <v>2017</v>
      </c>
      <c r="B8" s="6">
        <v>7456883</v>
      </c>
      <c r="C8" s="6">
        <v>4466520</v>
      </c>
      <c r="D8" s="7">
        <v>13418112</v>
      </c>
      <c r="E8" s="6">
        <v>2592807</v>
      </c>
      <c r="F8" s="7">
        <v>5162815</v>
      </c>
      <c r="G8" s="6">
        <v>4622710</v>
      </c>
      <c r="H8" s="7">
        <f t="shared" si="0"/>
        <v>37719847</v>
      </c>
    </row>
    <row r="9" spans="1:8" ht="22.15" customHeight="1" x14ac:dyDescent="0.25">
      <c r="A9" s="5">
        <v>2018</v>
      </c>
      <c r="B9" s="6">
        <v>7481616</v>
      </c>
      <c r="C9" s="6">
        <v>5180427</v>
      </c>
      <c r="D9" s="7">
        <v>13365538</v>
      </c>
      <c r="E9" s="6">
        <v>2607494</v>
      </c>
      <c r="F9" s="7">
        <v>5480542</v>
      </c>
      <c r="G9" s="6">
        <v>4983259</v>
      </c>
      <c r="H9" s="7">
        <f t="shared" si="0"/>
        <v>39098876</v>
      </c>
    </row>
    <row r="10" spans="1:8" ht="22.15" customHeight="1" x14ac:dyDescent="0.25">
      <c r="A10" s="5">
        <v>2019</v>
      </c>
      <c r="B10" s="6">
        <v>7180256</v>
      </c>
      <c r="C10" s="6">
        <v>5120108</v>
      </c>
      <c r="D10" s="7">
        <v>12128617</v>
      </c>
      <c r="E10" s="6">
        <v>2556397</v>
      </c>
      <c r="F10" s="7">
        <v>5024544</v>
      </c>
      <c r="G10" s="6">
        <v>5079821</v>
      </c>
      <c r="H10" s="7">
        <f t="shared" si="0"/>
        <v>37089743</v>
      </c>
    </row>
    <row r="11" spans="1:8" ht="22.15" customHeight="1" x14ac:dyDescent="0.25">
      <c r="A11" s="5">
        <v>2020</v>
      </c>
      <c r="B11" s="6">
        <v>5262948</v>
      </c>
      <c r="C11" s="6">
        <v>1790257</v>
      </c>
      <c r="D11" s="7">
        <v>11820671</v>
      </c>
      <c r="E11" s="6">
        <v>2616481</v>
      </c>
      <c r="F11" s="7">
        <v>3657229</v>
      </c>
      <c r="G11" s="6">
        <v>5005071</v>
      </c>
      <c r="H11" s="7">
        <f t="shared" si="0"/>
        <v>30152657</v>
      </c>
    </row>
    <row r="12" spans="1:8" ht="22.15" customHeight="1" x14ac:dyDescent="0.25">
      <c r="A12" s="5">
        <v>2021</v>
      </c>
      <c r="B12" s="6">
        <v>7329934</v>
      </c>
      <c r="C12" s="6">
        <v>5300999</v>
      </c>
      <c r="D12" s="7">
        <v>13460057</v>
      </c>
      <c r="E12" s="6">
        <v>2670167</v>
      </c>
      <c r="F12" s="7">
        <v>4839777</v>
      </c>
      <c r="G12" s="6">
        <v>5091052</v>
      </c>
      <c r="H12" s="7">
        <f t="shared" ref="H12:H13" si="1">SUM(B12:G12)</f>
        <v>38691986</v>
      </c>
    </row>
    <row r="13" spans="1:8" ht="22.15" customHeight="1" x14ac:dyDescent="0.25">
      <c r="A13" s="5">
        <v>2022</v>
      </c>
      <c r="B13" s="6">
        <v>5931535</v>
      </c>
      <c r="C13" s="6">
        <v>5251515</v>
      </c>
      <c r="D13" s="7">
        <v>12650042</v>
      </c>
      <c r="E13" s="6">
        <v>2349282</v>
      </c>
      <c r="F13" s="7">
        <v>1171255</v>
      </c>
      <c r="G13" s="6">
        <v>4542463</v>
      </c>
      <c r="H13" s="7">
        <f t="shared" si="1"/>
        <v>31896092</v>
      </c>
    </row>
    <row r="14" spans="1:8" ht="22.15" customHeight="1" x14ac:dyDescent="0.25">
      <c r="A14" s="5">
        <v>2023</v>
      </c>
      <c r="B14" s="6">
        <v>6534997</v>
      </c>
      <c r="C14" s="6">
        <v>4875060</v>
      </c>
      <c r="D14" s="7">
        <v>13010421</v>
      </c>
      <c r="E14" s="6">
        <v>2693251</v>
      </c>
      <c r="F14" s="7">
        <v>3071376</v>
      </c>
      <c r="G14" s="6">
        <v>4978094</v>
      </c>
      <c r="H14" s="7">
        <f t="shared" ref="H14" si="2">SUM(B14:G14)</f>
        <v>35163199</v>
      </c>
    </row>
    <row r="16" spans="1:8" x14ac:dyDescent="0.25">
      <c r="A16" s="9" t="s">
        <v>4</v>
      </c>
      <c r="B16" s="10"/>
      <c r="C16" s="10"/>
      <c r="D16" s="10"/>
      <c r="E16" s="10"/>
      <c r="F16" s="10"/>
      <c r="G16" s="10"/>
      <c r="H16" s="10"/>
    </row>
    <row r="17" spans="1:8" x14ac:dyDescent="0.25">
      <c r="A17" s="9" t="s">
        <v>9</v>
      </c>
      <c r="B17" s="9"/>
      <c r="C17" s="9"/>
      <c r="D17" s="9"/>
      <c r="E17" s="10"/>
      <c r="F17" s="10"/>
      <c r="G17" s="10"/>
      <c r="H17" s="10"/>
    </row>
    <row r="18" spans="1:8" x14ac:dyDescent="0.25">
      <c r="A18" s="9" t="s">
        <v>7</v>
      </c>
      <c r="B18" s="9"/>
      <c r="C18" s="9"/>
      <c r="D18" s="9"/>
      <c r="E18" s="10"/>
      <c r="F18" s="10"/>
      <c r="G18" s="10"/>
      <c r="H18" s="10"/>
    </row>
    <row r="19" spans="1:8" x14ac:dyDescent="0.25">
      <c r="A19" s="9"/>
      <c r="B19" s="9"/>
      <c r="C19" s="9"/>
      <c r="D19" s="9"/>
      <c r="E19" s="10"/>
      <c r="F19" s="10"/>
      <c r="G19" s="10"/>
      <c r="H19" s="10"/>
    </row>
    <row r="21" spans="1:8" x14ac:dyDescent="0.25">
      <c r="C21" s="8"/>
    </row>
  </sheetData>
  <mergeCells count="4">
    <mergeCell ref="A4:D4"/>
    <mergeCell ref="A2:H2"/>
    <mergeCell ref="A1:H1"/>
    <mergeCell ref="A3:H3"/>
  </mergeCells>
  <printOptions horizontalCentered="1"/>
  <pageMargins left="0.7" right="0.7" top="0.75" bottom="0.75" header="0.3" footer="0.3"/>
  <pageSetup fitToHeight="0" pageOrder="overThenDown" orientation="landscape" blackAndWhite="1" r:id="rId1"/>
  <headerFooter>
    <oddHeader>&amp;L&amp;G</oddHeader>
    <oddFooter xml:space="preserve">&amp;L&amp;"Arial,Regular"&amp;9(3/2024)&amp;C
&amp;R
</oddFooter>
  </headerFooter>
  <ignoredErrors>
    <ignoredError sqref="H7:H14" formulaRange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R Document" ma:contentTypeID="0x010100D4DAE881CC37A34085C3FAC40E266D920100E35BF2F9A823014380F68F1626A42985" ma:contentTypeVersion="3" ma:contentTypeDescription="" ma:contentTypeScope="" ma:versionID="08254537f1c8047df5905f768ec77778">
  <xsd:schema xmlns:xsd="http://www.w3.org/2001/XMLSchema" xmlns:xs="http://www.w3.org/2001/XMLSchema" xmlns:p="http://schemas.microsoft.com/office/2006/metadata/properties" xmlns:ns1="http://schemas.microsoft.com/sharepoint/v3" xmlns:ns2="9130277e-1076-48d8-8826-9168779647ca" targetNamespace="http://schemas.microsoft.com/office/2006/metadata/properties" ma:root="true" ma:fieldsID="f932eeb88642d98e1b66584e672bc6fc" ns1:_="" ns2:_="">
    <xsd:import namespace="http://schemas.microsoft.com/sharepoint/v3"/>
    <xsd:import namespace="9130277e-1076-48d8-8826-9168779647ca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Tax_x005f_x0020_Year" minOccurs="0"/>
                <xsd:element ref="ns2:DOR_x005f_x0020_Document_x005f_x0020_Type" minOccurs="0"/>
                <xsd:element ref="ns1:RoutingRuleDescription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30277e-1076-48d8-8826-9168779647ca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{6e9888c3-c2d3-40b6-9a2e-eae68df0c99f}" ma:internalName="Owner" ma:showField="Title" ma:web="9130277e-1076-48d8-8826-9168779647ca">
      <xsd:simpleType>
        <xsd:restriction base="dms:Lookup"/>
      </xsd:simpleType>
    </xsd:element>
    <xsd:element name="Tax_x005f_x0020_Year" ma:index="9" nillable="true" ma:displayName="Tax Year" ma:format="Dropdown" ma:internalName="Tax_x0020_Year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NA"/>
        </xsd:restriction>
      </xsd:simpleType>
    </xsd:element>
    <xsd:element name="DOR_x005f_x0020_Document_x005f_x0020_Type" ma:index="10" nillable="true" ma:displayName="DOR Document Type" ma:format="Dropdown" ma:internalName="DOR_x0020_Document_x0020_Type">
      <xsd:simpleType>
        <xsd:restriction base="dms:Choice">
          <xsd:enumeration value="Brochure"/>
          <xsd:enumeration value="Manual"/>
          <xsd:enumeration value="Newsletter"/>
          <xsd:enumeration value="Report"/>
          <xsd:enumeration value="Update"/>
        </xsd:restriction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_x005f_x0020_Year xmlns="9130277e-1076-48d8-8826-9168779647ca">2018</Tax_x005f_x0020_Year>
    <DOR_x005f_x0020_Document_x005f_x0020_Type xmlns="9130277e-1076-48d8-8826-9168779647ca">Report</DOR_x005f_x0020_Document_x005f_x0020_Type>
    <RoutingRuleDescription xmlns="http://schemas.microsoft.com/sharepoint/v3">Production Tonnage by Mine (2010-2017) XLS</RoutingRuleDescription>
    <Owner xmlns="9130277e-1076-48d8-8826-9168779647ca">45</Owner>
  </documentManagement>
</p:properties>
</file>

<file path=customXml/itemProps1.xml><?xml version="1.0" encoding="utf-8"?>
<ds:datastoreItem xmlns:ds="http://schemas.openxmlformats.org/officeDocument/2006/customXml" ds:itemID="{EBE19A5C-1854-4E2A-B12A-89D07C4778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271192-BC2C-4BF8-B58E-300A94E5A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30277e-1076-48d8-8826-9168779647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BBFEE2-9C9F-478B-B155-BE0F9218FDC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0F752EF-B463-4DC7-8D1B-7947F0E2149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5D80D08-7298-4BE8-8352-4A55EAF011DD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130277e-1076-48d8-8826-9168779647ca"/>
    <ds:schemaRef ds:uri="http://schemas.microsoft.com/office/2006/documentManagement/types"/>
    <ds:schemaRef ds:uri="http://schemas.microsoft.com/sharepoint/v3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Taconite Prod by Mine 2016-23</vt:lpstr>
      <vt:lpstr>'Taconite Prod by Mine 2016-23'!Print_Area</vt:lpstr>
      <vt:lpstr>'Taconite Prod by Mine 2016-23'!Print_Titles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Tonnage by Mine (2010-2017)</dc:title>
  <dc:creator>Heil, Michael (MDOR)</dc:creator>
  <cp:lastModifiedBy>Heil, Michael (MDOR)</cp:lastModifiedBy>
  <cp:lastPrinted>2020-02-25T15:08:52Z</cp:lastPrinted>
  <dcterms:created xsi:type="dcterms:W3CDTF">2014-06-06T13:48:03Z</dcterms:created>
  <dcterms:modified xsi:type="dcterms:W3CDTF">2024-03-25T14:32:37Z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0x010100D0D54A08F0332E4193A311058E0BCBBC</vt:lpwstr>
  </property>
  <property fmtid="{D5CDD505-2E9C-101B-9397-08002B2CF9AE}" pid="3" name="_dlc_DocId">
    <vt:lpwstr>EHMXPVJQYS55-68-152</vt:lpwstr>
  </property>
  <property fmtid="{D5CDD505-2E9C-101B-9397-08002B2CF9AE}" pid="4" name="_dlc_DocIdItemGuid">
    <vt:lpwstr>b3575b27-0b6d-49f9-ba50-ba80b539f958</vt:lpwstr>
  </property>
  <property fmtid="{D5CDD505-2E9C-101B-9397-08002B2CF9AE}" pid="5" name="_dlc_DocIdUrl">
    <vt:lpwstr>http://extprod13.mnrevdmz.mdor.state.mn.us/businesses/mineral/_layouts/DocIdRedir.aspx?ID=EHMXPVJQYS55-68-152, EHMXPVJQYS55-68-152</vt:lpwstr>
  </property>
</Properties>
</file>