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il\Desktop\"/>
    </mc:Choice>
  </mc:AlternateContent>
  <xr:revisionPtr revIDLastSave="0" documentId="8_{2F77C581-3DBB-4BDF-9D85-DFBBEE1C0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 Dist-City &amp; Town" sheetId="1" r:id="rId1"/>
  </sheets>
  <definedNames>
    <definedName name="_xlnm._FilterDatabase" localSheetId="0" hidden="1">'2024 Dist-City &amp; Town'!$A$7:$J$7</definedName>
    <definedName name="_xlnm.Print_Area" localSheetId="0">'2024 Dist-City &amp; Town'!$A$1:$J$191</definedName>
    <definedName name="_xlnm.Print_Titles" localSheetId="0">'2024 Dist-City &amp; Town'!$1:$5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9" i="1" l="1"/>
  <c r="H6" i="1" l="1"/>
  <c r="F6" i="1"/>
  <c r="C6" i="1"/>
  <c r="D6" i="1"/>
  <c r="E6" i="1"/>
  <c r="G6" i="1"/>
  <c r="I6" i="1"/>
  <c r="J39" i="1"/>
  <c r="J187" i="1"/>
  <c r="J185" i="1"/>
  <c r="J184" i="1"/>
  <c r="J183" i="1"/>
  <c r="J181" i="1"/>
  <c r="J179" i="1"/>
  <c r="J178" i="1"/>
  <c r="J177" i="1"/>
  <c r="J176" i="1"/>
  <c r="J175" i="1"/>
  <c r="J174" i="1"/>
  <c r="J173" i="1"/>
  <c r="J172" i="1"/>
  <c r="J170" i="1"/>
  <c r="J169" i="1"/>
  <c r="J168" i="1"/>
  <c r="J166" i="1"/>
  <c r="J165" i="1"/>
  <c r="J164" i="1"/>
  <c r="J161" i="1"/>
  <c r="J160" i="1"/>
  <c r="J158" i="1"/>
  <c r="J157" i="1"/>
  <c r="J156" i="1"/>
  <c r="J154" i="1"/>
  <c r="J153" i="1"/>
  <c r="J151" i="1"/>
  <c r="J148" i="1"/>
  <c r="J147" i="1"/>
  <c r="J145" i="1"/>
  <c r="J144" i="1"/>
  <c r="J143" i="1"/>
  <c r="J142" i="1"/>
  <c r="J140" i="1"/>
  <c r="J138" i="1"/>
  <c r="J137" i="1"/>
  <c r="J136" i="1"/>
  <c r="J135" i="1"/>
  <c r="J134" i="1"/>
  <c r="J133" i="1"/>
  <c r="J132" i="1"/>
  <c r="J130" i="1"/>
  <c r="J129" i="1"/>
  <c r="J127" i="1"/>
  <c r="J126" i="1"/>
  <c r="J125" i="1"/>
  <c r="J122" i="1"/>
  <c r="J121" i="1"/>
  <c r="J120" i="1"/>
  <c r="J118" i="1"/>
  <c r="J117" i="1"/>
  <c r="J116" i="1"/>
  <c r="J113" i="1"/>
  <c r="J112" i="1"/>
  <c r="J111" i="1"/>
  <c r="J110" i="1"/>
  <c r="J109" i="1"/>
  <c r="J108" i="1"/>
  <c r="J186" i="1"/>
  <c r="J182" i="1"/>
  <c r="J180" i="1"/>
  <c r="J171" i="1"/>
  <c r="J167" i="1"/>
  <c r="J163" i="1"/>
  <c r="J162" i="1"/>
  <c r="J155" i="1"/>
  <c r="J152" i="1"/>
  <c r="J150" i="1"/>
  <c r="J149" i="1"/>
  <c r="J146" i="1"/>
  <c r="J141" i="1"/>
  <c r="J139" i="1"/>
  <c r="J131" i="1"/>
  <c r="J128" i="1"/>
  <c r="J124" i="1"/>
  <c r="J123" i="1"/>
  <c r="J119" i="1"/>
  <c r="J115" i="1"/>
  <c r="J114" i="1"/>
  <c r="J106" i="1"/>
  <c r="J105" i="1"/>
  <c r="J103" i="1"/>
  <c r="J102" i="1"/>
  <c r="J101" i="1"/>
  <c r="J107" i="1"/>
  <c r="J104" i="1"/>
  <c r="J100" i="1"/>
  <c r="J99" i="1"/>
  <c r="J98" i="1"/>
  <c r="J96" i="1"/>
  <c r="J95" i="1"/>
  <c r="J94" i="1"/>
  <c r="J92" i="1"/>
  <c r="J90" i="1"/>
  <c r="J89" i="1"/>
  <c r="J88" i="1"/>
  <c r="J87" i="1"/>
  <c r="J86" i="1"/>
  <c r="J85" i="1"/>
  <c r="J83" i="1"/>
  <c r="J82" i="1"/>
  <c r="J80" i="1"/>
  <c r="J79" i="1"/>
  <c r="J77" i="1"/>
  <c r="J75" i="1"/>
  <c r="J74" i="1"/>
  <c r="J73" i="1"/>
  <c r="J71" i="1"/>
  <c r="J70" i="1"/>
  <c r="J69" i="1"/>
  <c r="J65" i="1"/>
  <c r="J62" i="1"/>
  <c r="J61" i="1"/>
  <c r="J59" i="1"/>
  <c r="J58" i="1"/>
  <c r="J57" i="1"/>
  <c r="J56" i="1"/>
  <c r="J55" i="1"/>
  <c r="J97" i="1"/>
  <c r="J93" i="1"/>
  <c r="J91" i="1"/>
  <c r="J84" i="1"/>
  <c r="J81" i="1"/>
  <c r="J78" i="1"/>
  <c r="J76" i="1"/>
  <c r="J72" i="1"/>
  <c r="J68" i="1"/>
  <c r="J67" i="1"/>
  <c r="J66" i="1"/>
  <c r="J64" i="1"/>
  <c r="J63" i="1"/>
  <c r="J60" i="1"/>
  <c r="J54" i="1"/>
  <c r="J52" i="1"/>
  <c r="J50" i="1"/>
  <c r="J49" i="1"/>
  <c r="J48" i="1"/>
  <c r="J47" i="1"/>
  <c r="J46" i="1"/>
  <c r="J45" i="1"/>
  <c r="J44" i="1"/>
  <c r="J43" i="1"/>
  <c r="J41" i="1"/>
  <c r="J40" i="1"/>
  <c r="J38" i="1"/>
  <c r="J33" i="1"/>
  <c r="J32" i="1"/>
  <c r="J53" i="1"/>
  <c r="J51" i="1"/>
  <c r="J42" i="1"/>
  <c r="J37" i="1"/>
  <c r="J36" i="1"/>
  <c r="J35" i="1"/>
  <c r="J34" i="1"/>
  <c r="J31" i="1"/>
  <c r="J29" i="1"/>
  <c r="J28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22" i="1"/>
  <c r="J8" i="1"/>
  <c r="J27" i="1"/>
  <c r="J30" i="1"/>
  <c r="J6" i="1" l="1"/>
</calcChain>
</file>

<file path=xl/sharedStrings.xml><?xml version="1.0" encoding="utf-8"?>
<sst xmlns="http://schemas.openxmlformats.org/spreadsheetml/2006/main" count="1326" uniqueCount="201">
  <si>
    <t>Aitkin</t>
  </si>
  <si>
    <t>Coleraine</t>
  </si>
  <si>
    <t>Grand Rapids</t>
  </si>
  <si>
    <t>Chisholm</t>
  </si>
  <si>
    <t>Ely</t>
  </si>
  <si>
    <t>Hibbing</t>
  </si>
  <si>
    <t>Virginia</t>
  </si>
  <si>
    <t>Total</t>
  </si>
  <si>
    <t>Palisade</t>
  </si>
  <si>
    <t>Aitkin Township</t>
  </si>
  <si>
    <t>Farm Island Township</t>
  </si>
  <si>
    <t>Fleming Township</t>
  </si>
  <si>
    <t>Hazelton Township</t>
  </si>
  <si>
    <t>Glen Township</t>
  </si>
  <si>
    <t>Kimberly Township</t>
  </si>
  <si>
    <t>Lakeside Township</t>
  </si>
  <si>
    <t>Lee Township</t>
  </si>
  <si>
    <t>Libby Township</t>
  </si>
  <si>
    <t>Logan Township</t>
  </si>
  <si>
    <t>Malmo Township</t>
  </si>
  <si>
    <t>Morrison Township</t>
  </si>
  <si>
    <t>Nordland Township</t>
  </si>
  <si>
    <t>Spencer Township</t>
  </si>
  <si>
    <t>Verdon Township</t>
  </si>
  <si>
    <t>Waukenabo Township</t>
  </si>
  <si>
    <t>Wealthwood Township</t>
  </si>
  <si>
    <t>Workman Township</t>
  </si>
  <si>
    <t>Grand Marais</t>
  </si>
  <si>
    <t>Lutsen Township</t>
  </si>
  <si>
    <t>Schroeder Township</t>
  </si>
  <si>
    <t>Tofte Township</t>
  </si>
  <si>
    <t>Crosby</t>
  </si>
  <si>
    <t>Crosslake</t>
  </si>
  <si>
    <t>Cuyuna</t>
  </si>
  <si>
    <t>Riverton</t>
  </si>
  <si>
    <t>Ironton</t>
  </si>
  <si>
    <t>Deerwood</t>
  </si>
  <si>
    <t>Emily</t>
  </si>
  <si>
    <t>Trommald</t>
  </si>
  <si>
    <t>Bay Lake Township</t>
  </si>
  <si>
    <t>Center Township</t>
  </si>
  <si>
    <t>Deerwood Township</t>
  </si>
  <si>
    <t>Fairfield Township</t>
  </si>
  <si>
    <t>Irondale Township</t>
  </si>
  <si>
    <t>Lake Edward Township</t>
  </si>
  <si>
    <t>Little Pine Township</t>
  </si>
  <si>
    <t>Mission Township</t>
  </si>
  <si>
    <t>Nokay Township</t>
  </si>
  <si>
    <t>Oak Lawn Township</t>
  </si>
  <si>
    <t>Pelican Township</t>
  </si>
  <si>
    <t>Perry Township</t>
  </si>
  <si>
    <t>Rabbitt Lake Township</t>
  </si>
  <si>
    <t>Ross Lake Township</t>
  </si>
  <si>
    <t>Wolford Township</t>
  </si>
  <si>
    <t>Big Fork</t>
  </si>
  <si>
    <t>Effie</t>
  </si>
  <si>
    <t>Cohasset</t>
  </si>
  <si>
    <t>Calumet</t>
  </si>
  <si>
    <t>Bovey</t>
  </si>
  <si>
    <t>Keewatin</t>
  </si>
  <si>
    <t>LaPrairie</t>
  </si>
  <si>
    <t>Marble</t>
  </si>
  <si>
    <t>Nashwauk</t>
  </si>
  <si>
    <t>Squaw Lake</t>
  </si>
  <si>
    <t>Taconite</t>
  </si>
  <si>
    <t>Warba</t>
  </si>
  <si>
    <t>Alvwood Township</t>
  </si>
  <si>
    <t>Arbo Township</t>
  </si>
  <si>
    <t>Ardenhurst Township</t>
  </si>
  <si>
    <t>Balsam Township</t>
  </si>
  <si>
    <t>Bearville Township</t>
  </si>
  <si>
    <t>Big Fork Township</t>
  </si>
  <si>
    <t>Blackberry Township</t>
  </si>
  <si>
    <t>Carpenter Township</t>
  </si>
  <si>
    <t>Feeley Township</t>
  </si>
  <si>
    <t>Good Hope Township</t>
  </si>
  <si>
    <t>Goodland Township</t>
  </si>
  <si>
    <t>Grattan Township</t>
  </si>
  <si>
    <t>Greenway Township</t>
  </si>
  <si>
    <t>Harris Township</t>
  </si>
  <si>
    <t>Kinghurst Township</t>
  </si>
  <si>
    <t>Lawrence Township</t>
  </si>
  <si>
    <t>Lone Pine Township</t>
  </si>
  <si>
    <t>Max Township</t>
  </si>
  <si>
    <t>Nashwauk Township</t>
  </si>
  <si>
    <t>Nore Township</t>
  </si>
  <si>
    <t>Pomroy Township</t>
  </si>
  <si>
    <t>Sago Township</t>
  </si>
  <si>
    <t>Spang Township</t>
  </si>
  <si>
    <t>Splithand Township</t>
  </si>
  <si>
    <t>Stokes Township</t>
  </si>
  <si>
    <t>Third River Township</t>
  </si>
  <si>
    <t>Trout Lake Township</t>
  </si>
  <si>
    <t>Wabana Township</t>
  </si>
  <si>
    <t>Wawina Township</t>
  </si>
  <si>
    <t>Wildwood Township</t>
  </si>
  <si>
    <t>Beaver Bay</t>
  </si>
  <si>
    <t>Silver Bay</t>
  </si>
  <si>
    <t>Two Harbors</t>
  </si>
  <si>
    <t>Beaver Bay Township</t>
  </si>
  <si>
    <t>Crystal Bay Township</t>
  </si>
  <si>
    <t>Fall Lake Township</t>
  </si>
  <si>
    <t>Silver Creek Township</t>
  </si>
  <si>
    <t>Stony River Township</t>
  </si>
  <si>
    <t>Aurora</t>
  </si>
  <si>
    <t>Babbitt</t>
  </si>
  <si>
    <t>Biwabik</t>
  </si>
  <si>
    <t>Brookston</t>
  </si>
  <si>
    <t>Buhl</t>
  </si>
  <si>
    <t>Cook</t>
  </si>
  <si>
    <t>Eveleth</t>
  </si>
  <si>
    <t>Gilbert</t>
  </si>
  <si>
    <t>Hoyt Lakes</t>
  </si>
  <si>
    <t>Iron Junction</t>
  </si>
  <si>
    <t>Kinney</t>
  </si>
  <si>
    <t>Leonidas</t>
  </si>
  <si>
    <t>McKinley</t>
  </si>
  <si>
    <t>Meadowlands</t>
  </si>
  <si>
    <t>Mountain Iron</t>
  </si>
  <si>
    <t>Orr</t>
  </si>
  <si>
    <t>Tower</t>
  </si>
  <si>
    <t>Winton</t>
  </si>
  <si>
    <t>Alango Township</t>
  </si>
  <si>
    <t>Alborn Township</t>
  </si>
  <si>
    <t>Alden Township</t>
  </si>
  <si>
    <t>Angora Township</t>
  </si>
  <si>
    <t>Arrowhead Township</t>
  </si>
  <si>
    <t>Ault Township</t>
  </si>
  <si>
    <t>Balkan Township</t>
  </si>
  <si>
    <t>Bassett Township</t>
  </si>
  <si>
    <t>Beatty Township</t>
  </si>
  <si>
    <t>Biwabik Township</t>
  </si>
  <si>
    <t>Breitung Township</t>
  </si>
  <si>
    <t>Brevator Township</t>
  </si>
  <si>
    <t>Camp 5 Township</t>
  </si>
  <si>
    <t>Cedar Valley Township</t>
  </si>
  <si>
    <t>Cherry Township</t>
  </si>
  <si>
    <t>Clinton Township</t>
  </si>
  <si>
    <t>Colvin Township</t>
  </si>
  <si>
    <t>Cotton Township</t>
  </si>
  <si>
    <t>Crane Lake Township</t>
  </si>
  <si>
    <t>Culver Township</t>
  </si>
  <si>
    <t>Duluth Township</t>
  </si>
  <si>
    <t>Eagle’s Nest Township</t>
  </si>
  <si>
    <t>Ellsburg Township</t>
  </si>
  <si>
    <t>Elmer Township</t>
  </si>
  <si>
    <t>Embarrass Township</t>
  </si>
  <si>
    <t>Fairbanks Township</t>
  </si>
  <si>
    <t>Fayal Township</t>
  </si>
  <si>
    <t>Field Township</t>
  </si>
  <si>
    <t>French Township</t>
  </si>
  <si>
    <t>Great Scott Township</t>
  </si>
  <si>
    <t>Greenwood Township</t>
  </si>
  <si>
    <t>Industrial Township</t>
  </si>
  <si>
    <t>Kabetogama Township</t>
  </si>
  <si>
    <t>Kelsey Township</t>
  </si>
  <si>
    <t>Kugler Township</t>
  </si>
  <si>
    <t>Lavell Township</t>
  </si>
  <si>
    <t>Leiding Township</t>
  </si>
  <si>
    <t>McDavitt Township</t>
  </si>
  <si>
    <t>Meadowlands Township</t>
  </si>
  <si>
    <t>Morcom Township</t>
  </si>
  <si>
    <t>Morse Township</t>
  </si>
  <si>
    <t>Ness Township</t>
  </si>
  <si>
    <t>New Independence TS</t>
  </si>
  <si>
    <t>Northland Township</t>
  </si>
  <si>
    <t>Owens Township</t>
  </si>
  <si>
    <t>Pequaywan Township</t>
  </si>
  <si>
    <t>Pike Township</t>
  </si>
  <si>
    <t>Portage Township</t>
  </si>
  <si>
    <t>Sandy Township</t>
  </si>
  <si>
    <t>Stoney Brook Township</t>
  </si>
  <si>
    <t>Sturgeon Township</t>
  </si>
  <si>
    <t>Toivola Township</t>
  </si>
  <si>
    <t>Waasa Township</t>
  </si>
  <si>
    <t>White Township</t>
  </si>
  <si>
    <t>Vermillion Lake TS</t>
  </si>
  <si>
    <t>Willow Valley Township</t>
  </si>
  <si>
    <t>Wuori Township</t>
  </si>
  <si>
    <t>Moose Township</t>
  </si>
  <si>
    <t xml:space="preserve">---  </t>
  </si>
  <si>
    <t>M.S. 298.28, 
subd. 3(b)</t>
  </si>
  <si>
    <t>Taconite 
Municipal Aid</t>
  </si>
  <si>
    <t>County</t>
  </si>
  <si>
    <t>Crow Wing</t>
  </si>
  <si>
    <t>Itasca</t>
  </si>
  <si>
    <t>Lake</t>
  </si>
  <si>
    <t>St. Louis</t>
  </si>
  <si>
    <t xml:space="preserve">Mining &amp; Concentrating
4.5 cents </t>
  </si>
  <si>
    <t>Mining Effects
4.0 cents</t>
  </si>
  <si>
    <t>Township Fund
3.0 cents</t>
  </si>
  <si>
    <t>Notes:</t>
  </si>
  <si>
    <t>Production Tax</t>
  </si>
  <si>
    <t>Blank cell indicates not eligible. $0 indicates eligible, but no payment at current valuation and production.</t>
  </si>
  <si>
    <t>Taconite 
Railroad Aid</t>
  </si>
  <si>
    <t>Linden Grove Township</t>
  </si>
  <si>
    <t xml:space="preserve"> </t>
  </si>
  <si>
    <t>Cities and Townships</t>
  </si>
  <si>
    <t>Excess School Levy Replacement Money to Cities/Towns</t>
  </si>
  <si>
    <t>2024 Distributions to Cities and Townships</t>
  </si>
  <si>
    <t>(Based on 2023 production year tax revenues)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</si>
</sst>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3" formatCode="_(* #,##0.00_);_(* \(#,##0.00\);_(* &quot;-&quot;??_);_(@_)"/>
    <numFmt numFmtId="164" formatCode="&quot;$&quot;#,##0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</borders>
  <cellStyleXfs count="4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1" applyNumberFormat="0" applyAlignment="0" applyProtection="0"/>
    <xf numFmtId="0" fontId="22" fillId="0" borderId="6" applyNumberFormat="0" applyFill="0" applyAlignment="0" applyProtection="0"/>
    <xf numFmtId="0" fontId="23" fillId="31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11" fillId="32" borderId="7" applyNumberFormat="0" applyFont="0" applyAlignment="0" applyProtection="0"/>
    <xf numFmtId="0" fontId="24" fillId="2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/>
    <xf numFmtId="0" fontId="28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wrapText="1"/>
    </xf>
    <xf numFmtId="164" fontId="4" fillId="0" borderId="0" xfId="44" applyNumberFormat="1" applyFont="1" applyFill="1" applyBorder="1" applyAlignment="1" applyProtection="1">
      <alignment horizontal="right" wrapText="1"/>
    </xf>
    <xf numFmtId="164" fontId="4" fillId="0" borderId="0" xfId="44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 applyProtection="1">
      <alignment horizontal="right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wrapText="1"/>
    </xf>
    <xf numFmtId="5" fontId="9" fillId="0" borderId="10" xfId="28" applyNumberFormat="1" applyFont="1" applyFill="1" applyBorder="1" applyAlignment="1" applyProtection="1">
      <alignment horizontal="right"/>
    </xf>
    <xf numFmtId="164" fontId="7" fillId="0" borderId="10" xfId="0" applyNumberFormat="1" applyFont="1" applyFill="1" applyBorder="1" applyAlignment="1" applyProtection="1">
      <alignment horizontal="right" wrapText="1"/>
    </xf>
    <xf numFmtId="0" fontId="30" fillId="0" borderId="10" xfId="0" applyNumberFormat="1" applyFont="1" applyFill="1" applyBorder="1" applyAlignment="1" applyProtection="1"/>
    <xf numFmtId="5" fontId="9" fillId="0" borderId="10" xfId="0" applyNumberFormat="1" applyFont="1" applyFill="1" applyBorder="1" applyAlignment="1" applyProtection="1">
      <alignment horizontal="right"/>
    </xf>
    <xf numFmtId="5" fontId="9" fillId="0" borderId="10" xfId="0" applyNumberFormat="1" applyFont="1" applyFill="1" applyBorder="1" applyAlignment="1" applyProtection="1"/>
    <xf numFmtId="5" fontId="9" fillId="0" borderId="10" xfId="28" applyNumberFormat="1" applyFont="1" applyFill="1" applyBorder="1" applyAlignment="1" applyProtection="1"/>
    <xf numFmtId="164" fontId="9" fillId="0" borderId="10" xfId="44" applyNumberFormat="1" applyFont="1" applyFill="1" applyBorder="1" applyAlignment="1">
      <alignment horizontal="left" wrapText="1"/>
    </xf>
    <xf numFmtId="0" fontId="9" fillId="0" borderId="10" xfId="44" applyFont="1" applyFill="1" applyBorder="1" applyAlignment="1">
      <alignment horizontal="left" wrapText="1"/>
    </xf>
    <xf numFmtId="0" fontId="7" fillId="0" borderId="11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horizontal="right" vertical="top" wrapText="1"/>
    </xf>
    <xf numFmtId="164" fontId="8" fillId="0" borderId="11" xfId="44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right" wrapText="1"/>
    </xf>
    <xf numFmtId="164" fontId="8" fillId="0" borderId="12" xfId="44" applyNumberFormat="1" applyFont="1" applyFill="1" applyBorder="1" applyAlignment="1">
      <alignment horizontal="right" wrapText="1"/>
    </xf>
    <xf numFmtId="164" fontId="8" fillId="0" borderId="12" xfId="44" applyNumberFormat="1" applyFont="1" applyFill="1" applyBorder="1" applyAlignment="1" applyProtection="1">
      <alignment horizontal="right" wrapText="1"/>
    </xf>
    <xf numFmtId="164" fontId="8" fillId="0" borderId="11" xfId="44" applyNumberFormat="1" applyFont="1" applyFill="1" applyBorder="1" applyAlignment="1" applyProtection="1">
      <alignment horizontal="right" vertical="top" wrapText="1"/>
    </xf>
    <xf numFmtId="5" fontId="2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192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J1"/>
    </sheetView>
  </sheetViews>
  <sheetFormatPr defaultColWidth="9.28515625" defaultRowHeight="12.75" x14ac:dyDescent="0.2"/>
  <cols>
    <col min="1" max="1" width="12.5703125" style="1" customWidth="1"/>
    <col min="2" max="2" width="23.7109375" style="1" customWidth="1"/>
    <col min="3" max="3" width="17.7109375" style="1" customWidth="1"/>
    <col min="4" max="6" width="15.42578125" style="1" customWidth="1"/>
    <col min="7" max="7" width="15.28515625" style="1" customWidth="1"/>
    <col min="8" max="8" width="16" style="1" customWidth="1"/>
    <col min="9" max="9" width="15" style="1" customWidth="1"/>
    <col min="10" max="10" width="15.5703125" style="1" customWidth="1"/>
    <col min="11" max="16384" width="9.28515625" style="1"/>
  </cols>
  <sheetData>
    <row r="1" spans="1:10" ht="27.6" customHeight="1" x14ac:dyDescent="0.25">
      <c r="A1" s="27" t="s">
        <v>192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8.5" customHeight="1" x14ac:dyDescent="0.35">
      <c r="A2" s="28" t="s">
        <v>199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7.649999999999999" customHeight="1" x14ac:dyDescent="0.2">
      <c r="A3" s="29" t="s">
        <v>200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 x14ac:dyDescent="0.2">
      <c r="B4" s="1" t="s">
        <v>196</v>
      </c>
    </row>
    <row r="5" spans="1:10" ht="70.5" customHeight="1" x14ac:dyDescent="0.2">
      <c r="A5" s="7" t="s">
        <v>183</v>
      </c>
      <c r="B5" s="8" t="s">
        <v>197</v>
      </c>
      <c r="C5" s="8" t="s">
        <v>188</v>
      </c>
      <c r="D5" s="8" t="s">
        <v>189</v>
      </c>
      <c r="E5" s="8" t="s">
        <v>181</v>
      </c>
      <c r="F5" s="8" t="s">
        <v>190</v>
      </c>
      <c r="G5" s="8" t="s">
        <v>194</v>
      </c>
      <c r="H5" s="8" t="s">
        <v>182</v>
      </c>
      <c r="I5" s="8" t="s">
        <v>198</v>
      </c>
      <c r="J5" s="8" t="s">
        <v>7</v>
      </c>
    </row>
    <row r="6" spans="1:10" ht="18" customHeight="1" x14ac:dyDescent="0.25">
      <c r="A6" s="21"/>
      <c r="B6" s="22" t="s">
        <v>7</v>
      </c>
      <c r="C6" s="23">
        <f t="shared" ref="C6:J6" si="0">SUM(C8:C188)</f>
        <v>1935469</v>
      </c>
      <c r="D6" s="23">
        <f t="shared" si="0"/>
        <v>1661915</v>
      </c>
      <c r="E6" s="23">
        <f t="shared" si="0"/>
        <v>33525</v>
      </c>
      <c r="F6" s="23">
        <f t="shared" si="0"/>
        <v>1404106</v>
      </c>
      <c r="G6" s="24">
        <f t="shared" si="0"/>
        <v>591142</v>
      </c>
      <c r="H6" s="23">
        <f t="shared" si="0"/>
        <v>7102510</v>
      </c>
      <c r="I6" s="23">
        <f t="shared" si="0"/>
        <v>467464</v>
      </c>
      <c r="J6" s="23">
        <f t="shared" si="0"/>
        <v>13196131</v>
      </c>
    </row>
    <row r="7" spans="1:10" s="2" customFormat="1" ht="11.65" customHeight="1" x14ac:dyDescent="0.25">
      <c r="A7" s="18"/>
      <c r="B7" s="19"/>
      <c r="C7" s="20"/>
      <c r="D7" s="20"/>
      <c r="E7" s="20"/>
      <c r="F7" s="20"/>
      <c r="G7" s="25"/>
      <c r="H7" s="20"/>
      <c r="I7" s="20"/>
      <c r="J7" s="20"/>
    </row>
    <row r="8" spans="1:10" ht="18.600000000000001" customHeight="1" x14ac:dyDescent="0.2">
      <c r="A8" s="9" t="s">
        <v>0</v>
      </c>
      <c r="B8" s="9" t="s">
        <v>0</v>
      </c>
      <c r="C8" s="10" t="s">
        <v>180</v>
      </c>
      <c r="D8" s="10" t="s">
        <v>180</v>
      </c>
      <c r="E8" s="10" t="s">
        <v>180</v>
      </c>
      <c r="F8" s="10" t="s">
        <v>180</v>
      </c>
      <c r="G8" s="10" t="s">
        <v>180</v>
      </c>
      <c r="H8" s="10" t="s">
        <v>180</v>
      </c>
      <c r="I8" s="10" t="s">
        <v>180</v>
      </c>
      <c r="J8" s="11">
        <f t="shared" ref="J8:J39" si="1">SUM(C8:I8)</f>
        <v>0</v>
      </c>
    </row>
    <row r="9" spans="1:10" ht="17.649999999999999" customHeight="1" x14ac:dyDescent="0.2">
      <c r="A9" s="9" t="s">
        <v>0</v>
      </c>
      <c r="B9" s="9" t="s">
        <v>9</v>
      </c>
      <c r="C9" s="10" t="s">
        <v>180</v>
      </c>
      <c r="D9" s="10" t="s">
        <v>180</v>
      </c>
      <c r="E9" s="10" t="s">
        <v>180</v>
      </c>
      <c r="F9" s="10" t="s">
        <v>180</v>
      </c>
      <c r="G9" s="10" t="s">
        <v>180</v>
      </c>
      <c r="H9" s="10" t="s">
        <v>180</v>
      </c>
      <c r="I9" s="10" t="s">
        <v>180</v>
      </c>
      <c r="J9" s="11">
        <f t="shared" si="1"/>
        <v>0</v>
      </c>
    </row>
    <row r="10" spans="1:10" ht="17.649999999999999" customHeight="1" x14ac:dyDescent="0.2">
      <c r="A10" s="9" t="s">
        <v>0</v>
      </c>
      <c r="B10" s="9" t="s">
        <v>10</v>
      </c>
      <c r="C10" s="10" t="s">
        <v>180</v>
      </c>
      <c r="D10" s="10" t="s">
        <v>180</v>
      </c>
      <c r="E10" s="10" t="s">
        <v>180</v>
      </c>
      <c r="F10" s="10" t="s">
        <v>180</v>
      </c>
      <c r="G10" s="10" t="s">
        <v>180</v>
      </c>
      <c r="H10" s="10" t="s">
        <v>180</v>
      </c>
      <c r="I10" s="10" t="s">
        <v>180</v>
      </c>
      <c r="J10" s="11">
        <f t="shared" si="1"/>
        <v>0</v>
      </c>
    </row>
    <row r="11" spans="1:10" ht="17.649999999999999" customHeight="1" x14ac:dyDescent="0.2">
      <c r="A11" s="9" t="s">
        <v>0</v>
      </c>
      <c r="B11" s="9" t="s">
        <v>11</v>
      </c>
      <c r="C11" s="10" t="s">
        <v>180</v>
      </c>
      <c r="D11" s="10" t="s">
        <v>180</v>
      </c>
      <c r="E11" s="10" t="s">
        <v>180</v>
      </c>
      <c r="F11" s="10" t="s">
        <v>180</v>
      </c>
      <c r="G11" s="10" t="s">
        <v>180</v>
      </c>
      <c r="H11" s="10" t="s">
        <v>180</v>
      </c>
      <c r="I11" s="10" t="s">
        <v>180</v>
      </c>
      <c r="J11" s="11">
        <f t="shared" si="1"/>
        <v>0</v>
      </c>
    </row>
    <row r="12" spans="1:10" ht="17.649999999999999" customHeight="1" x14ac:dyDescent="0.2">
      <c r="A12" s="9" t="s">
        <v>0</v>
      </c>
      <c r="B12" s="9" t="s">
        <v>13</v>
      </c>
      <c r="C12" s="10" t="s">
        <v>180</v>
      </c>
      <c r="D12" s="10" t="s">
        <v>180</v>
      </c>
      <c r="E12" s="10" t="s">
        <v>180</v>
      </c>
      <c r="F12" s="10" t="s">
        <v>180</v>
      </c>
      <c r="G12" s="10" t="s">
        <v>180</v>
      </c>
      <c r="H12" s="10" t="s">
        <v>180</v>
      </c>
      <c r="I12" s="10" t="s">
        <v>180</v>
      </c>
      <c r="J12" s="11">
        <f t="shared" si="1"/>
        <v>0</v>
      </c>
    </row>
    <row r="13" spans="1:10" ht="17.649999999999999" customHeight="1" x14ac:dyDescent="0.2">
      <c r="A13" s="9" t="s">
        <v>0</v>
      </c>
      <c r="B13" s="9" t="s">
        <v>12</v>
      </c>
      <c r="C13" s="10" t="s">
        <v>180</v>
      </c>
      <c r="D13" s="10" t="s">
        <v>180</v>
      </c>
      <c r="E13" s="10" t="s">
        <v>180</v>
      </c>
      <c r="F13" s="10" t="s">
        <v>180</v>
      </c>
      <c r="G13" s="10" t="s">
        <v>180</v>
      </c>
      <c r="H13" s="10" t="s">
        <v>180</v>
      </c>
      <c r="I13" s="10" t="s">
        <v>180</v>
      </c>
      <c r="J13" s="11">
        <f t="shared" si="1"/>
        <v>0</v>
      </c>
    </row>
    <row r="14" spans="1:10" ht="17.649999999999999" customHeight="1" x14ac:dyDescent="0.2">
      <c r="A14" s="9" t="s">
        <v>0</v>
      </c>
      <c r="B14" s="9" t="s">
        <v>14</v>
      </c>
      <c r="C14" s="10" t="s">
        <v>180</v>
      </c>
      <c r="D14" s="10" t="s">
        <v>180</v>
      </c>
      <c r="E14" s="10" t="s">
        <v>180</v>
      </c>
      <c r="F14" s="10" t="s">
        <v>180</v>
      </c>
      <c r="G14" s="10" t="s">
        <v>180</v>
      </c>
      <c r="H14" s="10" t="s">
        <v>180</v>
      </c>
      <c r="I14" s="10" t="s">
        <v>180</v>
      </c>
      <c r="J14" s="11">
        <f t="shared" si="1"/>
        <v>0</v>
      </c>
    </row>
    <row r="15" spans="1:10" ht="17.649999999999999" customHeight="1" x14ac:dyDescent="0.2">
      <c r="A15" s="9" t="s">
        <v>0</v>
      </c>
      <c r="B15" s="9" t="s">
        <v>15</v>
      </c>
      <c r="C15" s="10" t="s">
        <v>180</v>
      </c>
      <c r="D15" s="10" t="s">
        <v>180</v>
      </c>
      <c r="E15" s="10" t="s">
        <v>180</v>
      </c>
      <c r="F15" s="10" t="s">
        <v>180</v>
      </c>
      <c r="G15" s="10" t="s">
        <v>180</v>
      </c>
      <c r="H15" s="10" t="s">
        <v>180</v>
      </c>
      <c r="I15" s="10" t="s">
        <v>180</v>
      </c>
      <c r="J15" s="11">
        <f t="shared" si="1"/>
        <v>0</v>
      </c>
    </row>
    <row r="16" spans="1:10" ht="17.649999999999999" customHeight="1" x14ac:dyDescent="0.2">
      <c r="A16" s="9" t="s">
        <v>0</v>
      </c>
      <c r="B16" s="9" t="s">
        <v>16</v>
      </c>
      <c r="C16" s="10" t="s">
        <v>180</v>
      </c>
      <c r="D16" s="10" t="s">
        <v>180</v>
      </c>
      <c r="E16" s="10" t="s">
        <v>180</v>
      </c>
      <c r="F16" s="10" t="s">
        <v>180</v>
      </c>
      <c r="G16" s="10" t="s">
        <v>180</v>
      </c>
      <c r="H16" s="10" t="s">
        <v>180</v>
      </c>
      <c r="I16" s="10" t="s">
        <v>180</v>
      </c>
      <c r="J16" s="11">
        <f t="shared" si="1"/>
        <v>0</v>
      </c>
    </row>
    <row r="17" spans="1:10" ht="17.649999999999999" customHeight="1" x14ac:dyDescent="0.2">
      <c r="A17" s="9" t="s">
        <v>0</v>
      </c>
      <c r="B17" s="9" t="s">
        <v>17</v>
      </c>
      <c r="C17" s="10" t="s">
        <v>180</v>
      </c>
      <c r="D17" s="10" t="s">
        <v>180</v>
      </c>
      <c r="E17" s="10" t="s">
        <v>180</v>
      </c>
      <c r="F17" s="10" t="s">
        <v>180</v>
      </c>
      <c r="G17" s="10" t="s">
        <v>180</v>
      </c>
      <c r="H17" s="10" t="s">
        <v>180</v>
      </c>
      <c r="I17" s="10" t="s">
        <v>180</v>
      </c>
      <c r="J17" s="11">
        <f t="shared" si="1"/>
        <v>0</v>
      </c>
    </row>
    <row r="18" spans="1:10" ht="17.649999999999999" customHeight="1" x14ac:dyDescent="0.2">
      <c r="A18" s="9" t="s">
        <v>0</v>
      </c>
      <c r="B18" s="9" t="s">
        <v>18</v>
      </c>
      <c r="C18" s="10" t="s">
        <v>180</v>
      </c>
      <c r="D18" s="10" t="s">
        <v>180</v>
      </c>
      <c r="E18" s="10" t="s">
        <v>180</v>
      </c>
      <c r="F18" s="10" t="s">
        <v>180</v>
      </c>
      <c r="G18" s="10" t="s">
        <v>180</v>
      </c>
      <c r="H18" s="10" t="s">
        <v>180</v>
      </c>
      <c r="I18" s="10" t="s">
        <v>180</v>
      </c>
      <c r="J18" s="11">
        <f t="shared" si="1"/>
        <v>0</v>
      </c>
    </row>
    <row r="19" spans="1:10" ht="17.649999999999999" customHeight="1" x14ac:dyDescent="0.2">
      <c r="A19" s="9" t="s">
        <v>0</v>
      </c>
      <c r="B19" s="9" t="s">
        <v>19</v>
      </c>
      <c r="C19" s="10" t="s">
        <v>180</v>
      </c>
      <c r="D19" s="10" t="s">
        <v>180</v>
      </c>
      <c r="E19" s="10" t="s">
        <v>180</v>
      </c>
      <c r="F19" s="10" t="s">
        <v>180</v>
      </c>
      <c r="G19" s="10" t="s">
        <v>180</v>
      </c>
      <c r="H19" s="10" t="s">
        <v>180</v>
      </c>
      <c r="I19" s="10" t="s">
        <v>180</v>
      </c>
      <c r="J19" s="11">
        <f t="shared" si="1"/>
        <v>0</v>
      </c>
    </row>
    <row r="20" spans="1:10" ht="17.649999999999999" customHeight="1" x14ac:dyDescent="0.2">
      <c r="A20" s="9" t="s">
        <v>0</v>
      </c>
      <c r="B20" s="9" t="s">
        <v>20</v>
      </c>
      <c r="C20" s="10" t="s">
        <v>180</v>
      </c>
      <c r="D20" s="10" t="s">
        <v>180</v>
      </c>
      <c r="E20" s="10" t="s">
        <v>180</v>
      </c>
      <c r="F20" s="10" t="s">
        <v>180</v>
      </c>
      <c r="G20" s="10" t="s">
        <v>180</v>
      </c>
      <c r="H20" s="10" t="s">
        <v>180</v>
      </c>
      <c r="I20" s="10" t="s">
        <v>180</v>
      </c>
      <c r="J20" s="11">
        <f t="shared" si="1"/>
        <v>0</v>
      </c>
    </row>
    <row r="21" spans="1:10" ht="17.649999999999999" customHeight="1" x14ac:dyDescent="0.2">
      <c r="A21" s="9" t="s">
        <v>0</v>
      </c>
      <c r="B21" s="9" t="s">
        <v>21</v>
      </c>
      <c r="C21" s="10" t="s">
        <v>180</v>
      </c>
      <c r="D21" s="10" t="s">
        <v>180</v>
      </c>
      <c r="E21" s="10" t="s">
        <v>180</v>
      </c>
      <c r="F21" s="10" t="s">
        <v>180</v>
      </c>
      <c r="G21" s="10" t="s">
        <v>180</v>
      </c>
      <c r="H21" s="10" t="s">
        <v>180</v>
      </c>
      <c r="I21" s="10" t="s">
        <v>180</v>
      </c>
      <c r="J21" s="11">
        <f t="shared" si="1"/>
        <v>0</v>
      </c>
    </row>
    <row r="22" spans="1:10" ht="17.649999999999999" customHeight="1" x14ac:dyDescent="0.2">
      <c r="A22" s="9" t="s">
        <v>0</v>
      </c>
      <c r="B22" s="9" t="s">
        <v>8</v>
      </c>
      <c r="C22" s="10" t="s">
        <v>180</v>
      </c>
      <c r="D22" s="10" t="s">
        <v>180</v>
      </c>
      <c r="E22" s="10" t="s">
        <v>180</v>
      </c>
      <c r="F22" s="10" t="s">
        <v>180</v>
      </c>
      <c r="G22" s="10" t="s">
        <v>180</v>
      </c>
      <c r="H22" s="10" t="s">
        <v>180</v>
      </c>
      <c r="I22" s="10" t="s">
        <v>180</v>
      </c>
      <c r="J22" s="11">
        <f t="shared" si="1"/>
        <v>0</v>
      </c>
    </row>
    <row r="23" spans="1:10" ht="17.649999999999999" customHeight="1" x14ac:dyDescent="0.2">
      <c r="A23" s="9" t="s">
        <v>0</v>
      </c>
      <c r="B23" s="9" t="s">
        <v>22</v>
      </c>
      <c r="C23" s="10" t="s">
        <v>180</v>
      </c>
      <c r="D23" s="10" t="s">
        <v>180</v>
      </c>
      <c r="E23" s="10" t="s">
        <v>180</v>
      </c>
      <c r="F23" s="10" t="s">
        <v>180</v>
      </c>
      <c r="G23" s="10" t="s">
        <v>180</v>
      </c>
      <c r="H23" s="10" t="s">
        <v>180</v>
      </c>
      <c r="I23" s="10" t="s">
        <v>180</v>
      </c>
      <c r="J23" s="11">
        <f t="shared" si="1"/>
        <v>0</v>
      </c>
    </row>
    <row r="24" spans="1:10" ht="17.649999999999999" customHeight="1" x14ac:dyDescent="0.2">
      <c r="A24" s="9" t="s">
        <v>0</v>
      </c>
      <c r="B24" s="9" t="s">
        <v>23</v>
      </c>
      <c r="C24" s="10" t="s">
        <v>180</v>
      </c>
      <c r="D24" s="10" t="s">
        <v>180</v>
      </c>
      <c r="E24" s="10" t="s">
        <v>180</v>
      </c>
      <c r="F24" s="10" t="s">
        <v>180</v>
      </c>
      <c r="G24" s="10" t="s">
        <v>180</v>
      </c>
      <c r="H24" s="10" t="s">
        <v>180</v>
      </c>
      <c r="I24" s="10" t="s">
        <v>180</v>
      </c>
      <c r="J24" s="11">
        <f t="shared" si="1"/>
        <v>0</v>
      </c>
    </row>
    <row r="25" spans="1:10" ht="17.649999999999999" customHeight="1" x14ac:dyDescent="0.2">
      <c r="A25" s="9" t="s">
        <v>0</v>
      </c>
      <c r="B25" s="9" t="s">
        <v>24</v>
      </c>
      <c r="C25" s="10" t="s">
        <v>180</v>
      </c>
      <c r="D25" s="10" t="s">
        <v>180</v>
      </c>
      <c r="E25" s="10" t="s">
        <v>180</v>
      </c>
      <c r="F25" s="10" t="s">
        <v>180</v>
      </c>
      <c r="G25" s="10" t="s">
        <v>180</v>
      </c>
      <c r="H25" s="10" t="s">
        <v>180</v>
      </c>
      <c r="I25" s="10" t="s">
        <v>180</v>
      </c>
      <c r="J25" s="11">
        <f t="shared" si="1"/>
        <v>0</v>
      </c>
    </row>
    <row r="26" spans="1:10" ht="17.649999999999999" customHeight="1" x14ac:dyDescent="0.2">
      <c r="A26" s="9" t="s">
        <v>0</v>
      </c>
      <c r="B26" s="9" t="s">
        <v>25</v>
      </c>
      <c r="C26" s="10" t="s">
        <v>180</v>
      </c>
      <c r="D26" s="10" t="s">
        <v>180</v>
      </c>
      <c r="E26" s="10" t="s">
        <v>180</v>
      </c>
      <c r="F26" s="10" t="s">
        <v>180</v>
      </c>
      <c r="G26" s="10" t="s">
        <v>180</v>
      </c>
      <c r="H26" s="10" t="s">
        <v>180</v>
      </c>
      <c r="I26" s="10" t="s">
        <v>180</v>
      </c>
      <c r="J26" s="11">
        <f t="shared" si="1"/>
        <v>0</v>
      </c>
    </row>
    <row r="27" spans="1:10" ht="15" customHeight="1" x14ac:dyDescent="0.2">
      <c r="A27" s="9" t="s">
        <v>0</v>
      </c>
      <c r="B27" s="9" t="s">
        <v>26</v>
      </c>
      <c r="C27" s="10" t="s">
        <v>180</v>
      </c>
      <c r="D27" s="10" t="s">
        <v>180</v>
      </c>
      <c r="E27" s="10" t="s">
        <v>180</v>
      </c>
      <c r="F27" s="10" t="s">
        <v>180</v>
      </c>
      <c r="G27" s="10" t="s">
        <v>180</v>
      </c>
      <c r="H27" s="10" t="s">
        <v>180</v>
      </c>
      <c r="I27" s="10" t="s">
        <v>180</v>
      </c>
      <c r="J27" s="11">
        <f t="shared" si="1"/>
        <v>0</v>
      </c>
    </row>
    <row r="28" spans="1:10" ht="17.649999999999999" customHeight="1" x14ac:dyDescent="0.2">
      <c r="A28" s="12" t="s">
        <v>109</v>
      </c>
      <c r="B28" s="9" t="s">
        <v>27</v>
      </c>
      <c r="C28" s="10" t="s">
        <v>180</v>
      </c>
      <c r="D28" s="10" t="s">
        <v>180</v>
      </c>
      <c r="E28" s="10" t="s">
        <v>180</v>
      </c>
      <c r="F28" s="10" t="s">
        <v>180</v>
      </c>
      <c r="G28" s="10" t="s">
        <v>180</v>
      </c>
      <c r="H28" s="10" t="s">
        <v>180</v>
      </c>
      <c r="I28" s="10">
        <v>4116</v>
      </c>
      <c r="J28" s="11">
        <f t="shared" si="1"/>
        <v>4116</v>
      </c>
    </row>
    <row r="29" spans="1:10" ht="17.649999999999999" customHeight="1" x14ac:dyDescent="0.2">
      <c r="A29" s="12" t="s">
        <v>109</v>
      </c>
      <c r="B29" s="9" t="s">
        <v>28</v>
      </c>
      <c r="C29" s="10" t="s">
        <v>180</v>
      </c>
      <c r="D29" s="10" t="s">
        <v>180</v>
      </c>
      <c r="E29" s="10" t="s">
        <v>180</v>
      </c>
      <c r="F29" s="10">
        <v>26350</v>
      </c>
      <c r="G29" s="10" t="s">
        <v>180</v>
      </c>
      <c r="H29" s="10" t="s">
        <v>180</v>
      </c>
      <c r="I29" s="10">
        <v>6579</v>
      </c>
      <c r="J29" s="11">
        <f t="shared" si="1"/>
        <v>32929</v>
      </c>
    </row>
    <row r="30" spans="1:10" ht="17.649999999999999" customHeight="1" x14ac:dyDescent="0.2">
      <c r="A30" s="12" t="s">
        <v>109</v>
      </c>
      <c r="B30" s="9" t="s">
        <v>29</v>
      </c>
      <c r="C30" s="13">
        <v>7683</v>
      </c>
      <c r="D30" s="10" t="s">
        <v>180</v>
      </c>
      <c r="E30" s="10" t="s">
        <v>180</v>
      </c>
      <c r="F30" s="10">
        <v>9053</v>
      </c>
      <c r="G30" s="14">
        <v>47297</v>
      </c>
      <c r="H30" s="14">
        <v>0</v>
      </c>
      <c r="I30" s="10">
        <v>2626</v>
      </c>
      <c r="J30" s="11">
        <f t="shared" si="1"/>
        <v>66659</v>
      </c>
    </row>
    <row r="31" spans="1:10" ht="16.5" customHeight="1" x14ac:dyDescent="0.2">
      <c r="A31" s="12" t="s">
        <v>109</v>
      </c>
      <c r="B31" s="9" t="s">
        <v>30</v>
      </c>
      <c r="C31" s="10" t="s">
        <v>180</v>
      </c>
      <c r="D31" s="10" t="s">
        <v>180</v>
      </c>
      <c r="E31" s="10" t="s">
        <v>180</v>
      </c>
      <c r="F31" s="10">
        <v>12695</v>
      </c>
      <c r="G31" s="10" t="s">
        <v>180</v>
      </c>
      <c r="H31" s="10" t="s">
        <v>180</v>
      </c>
      <c r="I31" s="10">
        <v>2898</v>
      </c>
      <c r="J31" s="11">
        <f t="shared" si="1"/>
        <v>15593</v>
      </c>
    </row>
    <row r="32" spans="1:10" ht="17.649999999999999" customHeight="1" x14ac:dyDescent="0.2">
      <c r="A32" s="12" t="s">
        <v>184</v>
      </c>
      <c r="B32" s="9" t="s">
        <v>39</v>
      </c>
      <c r="C32" s="10" t="s">
        <v>180</v>
      </c>
      <c r="D32" s="10" t="s">
        <v>180</v>
      </c>
      <c r="E32" s="10" t="s">
        <v>180</v>
      </c>
      <c r="F32" s="10" t="s">
        <v>180</v>
      </c>
      <c r="G32" s="10" t="s">
        <v>180</v>
      </c>
      <c r="H32" s="10" t="s">
        <v>180</v>
      </c>
      <c r="I32" s="10" t="s">
        <v>180</v>
      </c>
      <c r="J32" s="11">
        <f t="shared" si="1"/>
        <v>0</v>
      </c>
    </row>
    <row r="33" spans="1:10" ht="17.649999999999999" customHeight="1" x14ac:dyDescent="0.2">
      <c r="A33" s="12" t="s">
        <v>184</v>
      </c>
      <c r="B33" s="9" t="s">
        <v>40</v>
      </c>
      <c r="C33" s="10" t="s">
        <v>180</v>
      </c>
      <c r="D33" s="10" t="s">
        <v>180</v>
      </c>
      <c r="E33" s="10" t="s">
        <v>180</v>
      </c>
      <c r="F33" s="10" t="s">
        <v>180</v>
      </c>
      <c r="G33" s="10" t="s">
        <v>180</v>
      </c>
      <c r="H33" s="10" t="s">
        <v>180</v>
      </c>
      <c r="I33" s="10" t="s">
        <v>180</v>
      </c>
      <c r="J33" s="11">
        <f t="shared" si="1"/>
        <v>0</v>
      </c>
    </row>
    <row r="34" spans="1:10" ht="17.649999999999999" customHeight="1" x14ac:dyDescent="0.2">
      <c r="A34" s="12" t="s">
        <v>184</v>
      </c>
      <c r="B34" s="9" t="s">
        <v>31</v>
      </c>
      <c r="C34" s="10" t="s">
        <v>180</v>
      </c>
      <c r="D34" s="10" t="s">
        <v>180</v>
      </c>
      <c r="E34" s="10" t="s">
        <v>180</v>
      </c>
      <c r="F34" s="10" t="s">
        <v>180</v>
      </c>
      <c r="G34" s="10" t="s">
        <v>180</v>
      </c>
      <c r="H34" s="15">
        <v>138148</v>
      </c>
      <c r="I34" s="10" t="s">
        <v>180</v>
      </c>
      <c r="J34" s="11">
        <f t="shared" si="1"/>
        <v>138148</v>
      </c>
    </row>
    <row r="35" spans="1:10" ht="17.649999999999999" customHeight="1" x14ac:dyDescent="0.2">
      <c r="A35" s="12" t="s">
        <v>184</v>
      </c>
      <c r="B35" s="9" t="s">
        <v>32</v>
      </c>
      <c r="C35" s="10" t="s">
        <v>180</v>
      </c>
      <c r="D35" s="10" t="s">
        <v>180</v>
      </c>
      <c r="E35" s="10" t="s">
        <v>180</v>
      </c>
      <c r="F35" s="10" t="s">
        <v>180</v>
      </c>
      <c r="G35" s="10" t="s">
        <v>180</v>
      </c>
      <c r="H35" s="10" t="s">
        <v>180</v>
      </c>
      <c r="I35" s="10" t="s">
        <v>180</v>
      </c>
      <c r="J35" s="11">
        <f t="shared" si="1"/>
        <v>0</v>
      </c>
    </row>
    <row r="36" spans="1:10" ht="17.649999999999999" customHeight="1" x14ac:dyDescent="0.2">
      <c r="A36" s="12" t="s">
        <v>184</v>
      </c>
      <c r="B36" s="9" t="s">
        <v>33</v>
      </c>
      <c r="C36" s="10" t="s">
        <v>180</v>
      </c>
      <c r="D36" s="10" t="s">
        <v>180</v>
      </c>
      <c r="E36" s="10" t="s">
        <v>180</v>
      </c>
      <c r="F36" s="10" t="s">
        <v>180</v>
      </c>
      <c r="G36" s="10" t="s">
        <v>180</v>
      </c>
      <c r="H36" s="10" t="s">
        <v>180</v>
      </c>
      <c r="I36" s="10" t="s">
        <v>180</v>
      </c>
      <c r="J36" s="11">
        <f t="shared" si="1"/>
        <v>0</v>
      </c>
    </row>
    <row r="37" spans="1:10" ht="17.649999999999999" customHeight="1" x14ac:dyDescent="0.2">
      <c r="A37" s="12" t="s">
        <v>184</v>
      </c>
      <c r="B37" s="9" t="s">
        <v>36</v>
      </c>
      <c r="C37" s="10" t="s">
        <v>180</v>
      </c>
      <c r="D37" s="10" t="s">
        <v>180</v>
      </c>
      <c r="E37" s="10" t="s">
        <v>180</v>
      </c>
      <c r="F37" s="10" t="s">
        <v>180</v>
      </c>
      <c r="G37" s="10" t="s">
        <v>180</v>
      </c>
      <c r="H37" s="10" t="s">
        <v>180</v>
      </c>
      <c r="I37" s="10" t="s">
        <v>180</v>
      </c>
      <c r="J37" s="11">
        <f t="shared" si="1"/>
        <v>0</v>
      </c>
    </row>
    <row r="38" spans="1:10" ht="17.649999999999999" customHeight="1" x14ac:dyDescent="0.2">
      <c r="A38" s="12" t="s">
        <v>184</v>
      </c>
      <c r="B38" s="9" t="s">
        <v>41</v>
      </c>
      <c r="C38" s="10" t="s">
        <v>180</v>
      </c>
      <c r="D38" s="10" t="s">
        <v>180</v>
      </c>
      <c r="E38" s="10" t="s">
        <v>180</v>
      </c>
      <c r="F38" s="10" t="s">
        <v>180</v>
      </c>
      <c r="G38" s="10" t="s">
        <v>180</v>
      </c>
      <c r="H38" s="10" t="s">
        <v>180</v>
      </c>
      <c r="I38" s="10" t="s">
        <v>180</v>
      </c>
      <c r="J38" s="11">
        <f t="shared" si="1"/>
        <v>0</v>
      </c>
    </row>
    <row r="39" spans="1:10" ht="17.649999999999999" customHeight="1" x14ac:dyDescent="0.2">
      <c r="A39" s="12" t="s">
        <v>184</v>
      </c>
      <c r="B39" s="9" t="s">
        <v>37</v>
      </c>
      <c r="C39" s="10" t="s">
        <v>180</v>
      </c>
      <c r="D39" s="10" t="s">
        <v>180</v>
      </c>
      <c r="E39" s="10" t="s">
        <v>180</v>
      </c>
      <c r="F39" s="10" t="s">
        <v>180</v>
      </c>
      <c r="G39" s="10" t="s">
        <v>180</v>
      </c>
      <c r="H39" s="10" t="s">
        <v>180</v>
      </c>
      <c r="I39" s="10" t="s">
        <v>180</v>
      </c>
      <c r="J39" s="11">
        <f t="shared" si="1"/>
        <v>0</v>
      </c>
    </row>
    <row r="40" spans="1:10" ht="17.649999999999999" customHeight="1" x14ac:dyDescent="0.2">
      <c r="A40" s="12" t="s">
        <v>184</v>
      </c>
      <c r="B40" s="9" t="s">
        <v>42</v>
      </c>
      <c r="C40" s="10" t="s">
        <v>180</v>
      </c>
      <c r="D40" s="10" t="s">
        <v>180</v>
      </c>
      <c r="E40" s="10" t="s">
        <v>180</v>
      </c>
      <c r="F40" s="10" t="s">
        <v>180</v>
      </c>
      <c r="G40" s="10" t="s">
        <v>180</v>
      </c>
      <c r="H40" s="10" t="s">
        <v>180</v>
      </c>
      <c r="I40" s="10" t="s">
        <v>180</v>
      </c>
      <c r="J40" s="11">
        <f t="shared" ref="J40:J71" si="2">SUM(C40:I40)</f>
        <v>0</v>
      </c>
    </row>
    <row r="41" spans="1:10" ht="17.649999999999999" customHeight="1" x14ac:dyDescent="0.2">
      <c r="A41" s="12" t="s">
        <v>184</v>
      </c>
      <c r="B41" s="9" t="s">
        <v>43</v>
      </c>
      <c r="C41" s="10" t="s">
        <v>180</v>
      </c>
      <c r="D41" s="10" t="s">
        <v>180</v>
      </c>
      <c r="E41" s="10" t="s">
        <v>180</v>
      </c>
      <c r="F41" s="10" t="s">
        <v>180</v>
      </c>
      <c r="G41" s="10" t="s">
        <v>180</v>
      </c>
      <c r="H41" s="15">
        <v>0</v>
      </c>
      <c r="I41" s="10" t="s">
        <v>180</v>
      </c>
      <c r="J41" s="11">
        <f t="shared" si="2"/>
        <v>0</v>
      </c>
    </row>
    <row r="42" spans="1:10" ht="17.649999999999999" customHeight="1" x14ac:dyDescent="0.2">
      <c r="A42" s="12" t="s">
        <v>184</v>
      </c>
      <c r="B42" s="9" t="s">
        <v>35</v>
      </c>
      <c r="C42" s="10" t="s">
        <v>180</v>
      </c>
      <c r="D42" s="10" t="s">
        <v>180</v>
      </c>
      <c r="E42" s="10" t="s">
        <v>180</v>
      </c>
      <c r="F42" s="10" t="s">
        <v>180</v>
      </c>
      <c r="G42" s="10" t="s">
        <v>180</v>
      </c>
      <c r="H42" s="15">
        <v>40768</v>
      </c>
      <c r="I42" s="10" t="s">
        <v>180</v>
      </c>
      <c r="J42" s="11">
        <f t="shared" si="2"/>
        <v>40768</v>
      </c>
    </row>
    <row r="43" spans="1:10" ht="17.649999999999999" customHeight="1" x14ac:dyDescent="0.2">
      <c r="A43" s="12" t="s">
        <v>184</v>
      </c>
      <c r="B43" s="9" t="s">
        <v>44</v>
      </c>
      <c r="C43" s="10" t="s">
        <v>180</v>
      </c>
      <c r="D43" s="10" t="s">
        <v>180</v>
      </c>
      <c r="E43" s="10" t="s">
        <v>180</v>
      </c>
      <c r="F43" s="10" t="s">
        <v>180</v>
      </c>
      <c r="G43" s="10" t="s">
        <v>180</v>
      </c>
      <c r="H43" s="10" t="s">
        <v>180</v>
      </c>
      <c r="I43" s="10" t="s">
        <v>180</v>
      </c>
      <c r="J43" s="11">
        <f t="shared" si="2"/>
        <v>0</v>
      </c>
    </row>
    <row r="44" spans="1:10" ht="17.649999999999999" customHeight="1" x14ac:dyDescent="0.2">
      <c r="A44" s="12" t="s">
        <v>184</v>
      </c>
      <c r="B44" s="9" t="s">
        <v>45</v>
      </c>
      <c r="C44" s="10" t="s">
        <v>180</v>
      </c>
      <c r="D44" s="10" t="s">
        <v>180</v>
      </c>
      <c r="E44" s="10" t="s">
        <v>180</v>
      </c>
      <c r="F44" s="10" t="s">
        <v>180</v>
      </c>
      <c r="G44" s="10" t="s">
        <v>180</v>
      </c>
      <c r="H44" s="10" t="s">
        <v>180</v>
      </c>
      <c r="I44" s="10" t="s">
        <v>180</v>
      </c>
      <c r="J44" s="11">
        <f t="shared" si="2"/>
        <v>0</v>
      </c>
    </row>
    <row r="45" spans="1:10" ht="17.649999999999999" customHeight="1" x14ac:dyDescent="0.2">
      <c r="A45" s="12" t="s">
        <v>184</v>
      </c>
      <c r="B45" s="9" t="s">
        <v>46</v>
      </c>
      <c r="C45" s="10" t="s">
        <v>180</v>
      </c>
      <c r="D45" s="10" t="s">
        <v>180</v>
      </c>
      <c r="E45" s="10" t="s">
        <v>180</v>
      </c>
      <c r="F45" s="10" t="s">
        <v>180</v>
      </c>
      <c r="G45" s="10" t="s">
        <v>180</v>
      </c>
      <c r="H45" s="10" t="s">
        <v>180</v>
      </c>
      <c r="I45" s="10" t="s">
        <v>180</v>
      </c>
      <c r="J45" s="11">
        <f t="shared" si="2"/>
        <v>0</v>
      </c>
    </row>
    <row r="46" spans="1:10" ht="17.649999999999999" customHeight="1" x14ac:dyDescent="0.2">
      <c r="A46" s="12" t="s">
        <v>184</v>
      </c>
      <c r="B46" s="9" t="s">
        <v>47</v>
      </c>
      <c r="C46" s="10" t="s">
        <v>180</v>
      </c>
      <c r="D46" s="10" t="s">
        <v>180</v>
      </c>
      <c r="E46" s="10" t="s">
        <v>180</v>
      </c>
      <c r="F46" s="10" t="s">
        <v>180</v>
      </c>
      <c r="G46" s="10" t="s">
        <v>180</v>
      </c>
      <c r="H46" s="10" t="s">
        <v>180</v>
      </c>
      <c r="I46" s="10" t="s">
        <v>180</v>
      </c>
      <c r="J46" s="11">
        <f t="shared" si="2"/>
        <v>0</v>
      </c>
    </row>
    <row r="47" spans="1:10" ht="17.649999999999999" customHeight="1" x14ac:dyDescent="0.2">
      <c r="A47" s="12" t="s">
        <v>184</v>
      </c>
      <c r="B47" s="9" t="s">
        <v>48</v>
      </c>
      <c r="C47" s="10" t="s">
        <v>180</v>
      </c>
      <c r="D47" s="10" t="s">
        <v>180</v>
      </c>
      <c r="E47" s="10" t="s">
        <v>180</v>
      </c>
      <c r="F47" s="10" t="s">
        <v>180</v>
      </c>
      <c r="G47" s="10" t="s">
        <v>180</v>
      </c>
      <c r="H47" s="10" t="s">
        <v>180</v>
      </c>
      <c r="I47" s="10" t="s">
        <v>180</v>
      </c>
      <c r="J47" s="11">
        <f t="shared" si="2"/>
        <v>0</v>
      </c>
    </row>
    <row r="48" spans="1:10" ht="17.649999999999999" customHeight="1" x14ac:dyDescent="0.2">
      <c r="A48" s="12" t="s">
        <v>184</v>
      </c>
      <c r="B48" s="9" t="s">
        <v>49</v>
      </c>
      <c r="C48" s="10" t="s">
        <v>180</v>
      </c>
      <c r="D48" s="10" t="s">
        <v>180</v>
      </c>
      <c r="E48" s="10" t="s">
        <v>180</v>
      </c>
      <c r="F48" s="10" t="s">
        <v>180</v>
      </c>
      <c r="G48" s="10" t="s">
        <v>180</v>
      </c>
      <c r="H48" s="10" t="s">
        <v>180</v>
      </c>
      <c r="I48" s="10" t="s">
        <v>180</v>
      </c>
      <c r="J48" s="11">
        <f t="shared" si="2"/>
        <v>0</v>
      </c>
    </row>
    <row r="49" spans="1:10" ht="17.649999999999999" customHeight="1" x14ac:dyDescent="0.2">
      <c r="A49" s="12" t="s">
        <v>184</v>
      </c>
      <c r="B49" s="9" t="s">
        <v>50</v>
      </c>
      <c r="C49" s="10" t="s">
        <v>180</v>
      </c>
      <c r="D49" s="10" t="s">
        <v>180</v>
      </c>
      <c r="E49" s="10" t="s">
        <v>180</v>
      </c>
      <c r="F49" s="10" t="s">
        <v>180</v>
      </c>
      <c r="G49" s="10" t="s">
        <v>180</v>
      </c>
      <c r="H49" s="10" t="s">
        <v>180</v>
      </c>
      <c r="I49" s="10" t="s">
        <v>180</v>
      </c>
      <c r="J49" s="11">
        <f t="shared" si="2"/>
        <v>0</v>
      </c>
    </row>
    <row r="50" spans="1:10" ht="17.649999999999999" customHeight="1" x14ac:dyDescent="0.2">
      <c r="A50" s="12" t="s">
        <v>184</v>
      </c>
      <c r="B50" s="9" t="s">
        <v>51</v>
      </c>
      <c r="C50" s="10" t="s">
        <v>180</v>
      </c>
      <c r="D50" s="10" t="s">
        <v>180</v>
      </c>
      <c r="E50" s="10" t="s">
        <v>180</v>
      </c>
      <c r="F50" s="10" t="s">
        <v>180</v>
      </c>
      <c r="G50" s="10" t="s">
        <v>180</v>
      </c>
      <c r="H50" s="10" t="s">
        <v>180</v>
      </c>
      <c r="I50" s="10" t="s">
        <v>180</v>
      </c>
      <c r="J50" s="11">
        <f t="shared" si="2"/>
        <v>0</v>
      </c>
    </row>
    <row r="51" spans="1:10" ht="17.649999999999999" customHeight="1" x14ac:dyDescent="0.2">
      <c r="A51" s="12" t="s">
        <v>184</v>
      </c>
      <c r="B51" s="9" t="s">
        <v>34</v>
      </c>
      <c r="C51" s="10" t="s">
        <v>180</v>
      </c>
      <c r="D51" s="10" t="s">
        <v>180</v>
      </c>
      <c r="E51" s="10" t="s">
        <v>180</v>
      </c>
      <c r="F51" s="10" t="s">
        <v>180</v>
      </c>
      <c r="G51" s="10" t="s">
        <v>180</v>
      </c>
      <c r="H51" s="15">
        <v>2867</v>
      </c>
      <c r="I51" s="10" t="s">
        <v>180</v>
      </c>
      <c r="J51" s="11">
        <f t="shared" si="2"/>
        <v>2867</v>
      </c>
    </row>
    <row r="52" spans="1:10" ht="17.649999999999999" customHeight="1" x14ac:dyDescent="0.2">
      <c r="A52" s="12" t="s">
        <v>184</v>
      </c>
      <c r="B52" s="9" t="s">
        <v>52</v>
      </c>
      <c r="C52" s="10" t="s">
        <v>180</v>
      </c>
      <c r="D52" s="10" t="s">
        <v>180</v>
      </c>
      <c r="E52" s="10" t="s">
        <v>180</v>
      </c>
      <c r="F52" s="10" t="s">
        <v>180</v>
      </c>
      <c r="G52" s="10" t="s">
        <v>180</v>
      </c>
      <c r="H52" s="10" t="s">
        <v>180</v>
      </c>
      <c r="I52" s="10" t="s">
        <v>180</v>
      </c>
      <c r="J52" s="11">
        <f t="shared" si="2"/>
        <v>0</v>
      </c>
    </row>
    <row r="53" spans="1:10" ht="17.649999999999999" customHeight="1" x14ac:dyDescent="0.2">
      <c r="A53" s="12" t="s">
        <v>184</v>
      </c>
      <c r="B53" s="9" t="s">
        <v>38</v>
      </c>
      <c r="C53" s="10" t="s">
        <v>180</v>
      </c>
      <c r="D53" s="10" t="s">
        <v>180</v>
      </c>
      <c r="E53" s="10" t="s">
        <v>180</v>
      </c>
      <c r="F53" s="10" t="s">
        <v>180</v>
      </c>
      <c r="G53" s="10" t="s">
        <v>180</v>
      </c>
      <c r="H53" s="15">
        <v>2101</v>
      </c>
      <c r="I53" s="10" t="s">
        <v>180</v>
      </c>
      <c r="J53" s="11">
        <f t="shared" si="2"/>
        <v>2101</v>
      </c>
    </row>
    <row r="54" spans="1:10" ht="15" customHeight="1" x14ac:dyDescent="0.2">
      <c r="A54" s="12" t="s">
        <v>184</v>
      </c>
      <c r="B54" s="9" t="s">
        <v>53</v>
      </c>
      <c r="C54" s="10" t="s">
        <v>180</v>
      </c>
      <c r="D54" s="10" t="s">
        <v>180</v>
      </c>
      <c r="E54" s="10" t="s">
        <v>180</v>
      </c>
      <c r="F54" s="10" t="s">
        <v>180</v>
      </c>
      <c r="G54" s="10" t="s">
        <v>180</v>
      </c>
      <c r="H54" s="10" t="s">
        <v>180</v>
      </c>
      <c r="I54" s="10" t="s">
        <v>180</v>
      </c>
      <c r="J54" s="11">
        <f t="shared" si="2"/>
        <v>0</v>
      </c>
    </row>
    <row r="55" spans="1:10" ht="17.649999999999999" customHeight="1" x14ac:dyDescent="0.2">
      <c r="A55" s="12" t="s">
        <v>185</v>
      </c>
      <c r="B55" s="9" t="s">
        <v>66</v>
      </c>
      <c r="C55" s="10" t="s">
        <v>180</v>
      </c>
      <c r="D55" s="10" t="s">
        <v>180</v>
      </c>
      <c r="E55" s="10" t="s">
        <v>180</v>
      </c>
      <c r="F55" s="10" t="s">
        <v>180</v>
      </c>
      <c r="G55" s="10" t="s">
        <v>180</v>
      </c>
      <c r="H55" s="10" t="s">
        <v>180</v>
      </c>
      <c r="I55" s="10">
        <v>183</v>
      </c>
      <c r="J55" s="11">
        <f t="shared" si="2"/>
        <v>183</v>
      </c>
    </row>
    <row r="56" spans="1:10" ht="17.649999999999999" customHeight="1" x14ac:dyDescent="0.2">
      <c r="A56" s="12" t="s">
        <v>185</v>
      </c>
      <c r="B56" s="9" t="s">
        <v>67</v>
      </c>
      <c r="C56" s="10" t="s">
        <v>180</v>
      </c>
      <c r="D56" s="10" t="s">
        <v>180</v>
      </c>
      <c r="E56" s="10" t="s">
        <v>180</v>
      </c>
      <c r="F56" s="10" t="s">
        <v>180</v>
      </c>
      <c r="G56" s="10" t="s">
        <v>180</v>
      </c>
      <c r="H56" s="10" t="s">
        <v>180</v>
      </c>
      <c r="I56" s="10">
        <v>2960</v>
      </c>
      <c r="J56" s="11">
        <f t="shared" si="2"/>
        <v>2960</v>
      </c>
    </row>
    <row r="57" spans="1:10" ht="17.649999999999999" customHeight="1" x14ac:dyDescent="0.2">
      <c r="A57" s="12" t="s">
        <v>185</v>
      </c>
      <c r="B57" s="9" t="s">
        <v>68</v>
      </c>
      <c r="C57" s="10" t="s">
        <v>180</v>
      </c>
      <c r="D57" s="10" t="s">
        <v>180</v>
      </c>
      <c r="E57" s="10" t="s">
        <v>180</v>
      </c>
      <c r="F57" s="10" t="s">
        <v>180</v>
      </c>
      <c r="G57" s="10" t="s">
        <v>180</v>
      </c>
      <c r="H57" s="10" t="s">
        <v>180</v>
      </c>
      <c r="I57" s="10">
        <v>946</v>
      </c>
      <c r="J57" s="11">
        <f t="shared" si="2"/>
        <v>946</v>
      </c>
    </row>
    <row r="58" spans="1:10" ht="17.649999999999999" customHeight="1" x14ac:dyDescent="0.2">
      <c r="A58" s="12" t="s">
        <v>185</v>
      </c>
      <c r="B58" s="9" t="s">
        <v>69</v>
      </c>
      <c r="C58" s="10" t="s">
        <v>180</v>
      </c>
      <c r="D58" s="10" t="s">
        <v>180</v>
      </c>
      <c r="E58" s="10" t="s">
        <v>180</v>
      </c>
      <c r="F58" s="10" t="s">
        <v>180</v>
      </c>
      <c r="G58" s="10" t="s">
        <v>180</v>
      </c>
      <c r="H58" s="10" t="s">
        <v>180</v>
      </c>
      <c r="I58" s="10">
        <v>3716</v>
      </c>
      <c r="J58" s="11">
        <f t="shared" si="2"/>
        <v>3716</v>
      </c>
    </row>
    <row r="59" spans="1:10" ht="17.649999999999999" customHeight="1" x14ac:dyDescent="0.2">
      <c r="A59" s="12" t="s">
        <v>185</v>
      </c>
      <c r="B59" s="9" t="s">
        <v>70</v>
      </c>
      <c r="C59" s="10" t="s">
        <v>180</v>
      </c>
      <c r="D59" s="10" t="s">
        <v>180</v>
      </c>
      <c r="E59" s="10" t="s">
        <v>180</v>
      </c>
      <c r="F59" s="10" t="s">
        <v>180</v>
      </c>
      <c r="G59" s="10" t="s">
        <v>180</v>
      </c>
      <c r="H59" s="10" t="s">
        <v>180</v>
      </c>
      <c r="I59" s="10">
        <v>1334</v>
      </c>
      <c r="J59" s="11">
        <f t="shared" si="2"/>
        <v>1334</v>
      </c>
    </row>
    <row r="60" spans="1:10" ht="17.649999999999999" customHeight="1" x14ac:dyDescent="0.2">
      <c r="A60" s="12" t="s">
        <v>185</v>
      </c>
      <c r="B60" s="9" t="s">
        <v>54</v>
      </c>
      <c r="C60" s="10" t="s">
        <v>180</v>
      </c>
      <c r="D60" s="10" t="s">
        <v>180</v>
      </c>
      <c r="E60" s="10" t="s">
        <v>180</v>
      </c>
      <c r="F60" s="10" t="s">
        <v>180</v>
      </c>
      <c r="G60" s="10" t="s">
        <v>180</v>
      </c>
      <c r="H60" s="10" t="s">
        <v>180</v>
      </c>
      <c r="I60" s="10">
        <v>451</v>
      </c>
      <c r="J60" s="11">
        <f t="shared" si="2"/>
        <v>451</v>
      </c>
    </row>
    <row r="61" spans="1:10" ht="17.649999999999999" customHeight="1" x14ac:dyDescent="0.2">
      <c r="A61" s="12" t="s">
        <v>185</v>
      </c>
      <c r="B61" s="9" t="s">
        <v>71</v>
      </c>
      <c r="C61" s="10" t="s">
        <v>180</v>
      </c>
      <c r="D61" s="10" t="s">
        <v>180</v>
      </c>
      <c r="E61" s="10" t="s">
        <v>180</v>
      </c>
      <c r="F61" s="10" t="s">
        <v>180</v>
      </c>
      <c r="G61" s="10" t="s">
        <v>180</v>
      </c>
      <c r="H61" s="10" t="s">
        <v>180</v>
      </c>
      <c r="I61" s="10">
        <v>870</v>
      </c>
      <c r="J61" s="11">
        <f t="shared" si="2"/>
        <v>870</v>
      </c>
    </row>
    <row r="62" spans="1:10" ht="17.649999999999999" customHeight="1" x14ac:dyDescent="0.2">
      <c r="A62" s="12" t="s">
        <v>185</v>
      </c>
      <c r="B62" s="9" t="s">
        <v>72</v>
      </c>
      <c r="C62" s="10" t="s">
        <v>180</v>
      </c>
      <c r="D62" s="10" t="s">
        <v>180</v>
      </c>
      <c r="E62" s="10" t="s">
        <v>180</v>
      </c>
      <c r="F62" s="10" t="s">
        <v>180</v>
      </c>
      <c r="G62" s="10" t="s">
        <v>180</v>
      </c>
      <c r="H62" s="10" t="s">
        <v>180</v>
      </c>
      <c r="I62" s="10">
        <v>2971</v>
      </c>
      <c r="J62" s="11">
        <f t="shared" si="2"/>
        <v>2971</v>
      </c>
    </row>
    <row r="63" spans="1:10" ht="17.649999999999999" customHeight="1" x14ac:dyDescent="0.2">
      <c r="A63" s="12" t="s">
        <v>185</v>
      </c>
      <c r="B63" s="9" t="s">
        <v>58</v>
      </c>
      <c r="C63" s="10" t="s">
        <v>180</v>
      </c>
      <c r="D63" s="10" t="s">
        <v>180</v>
      </c>
      <c r="E63" s="10" t="s">
        <v>180</v>
      </c>
      <c r="F63" s="10" t="s">
        <v>180</v>
      </c>
      <c r="G63" s="10" t="s">
        <v>180</v>
      </c>
      <c r="H63" s="15">
        <v>95964</v>
      </c>
      <c r="I63" s="10">
        <v>94</v>
      </c>
      <c r="J63" s="11">
        <f t="shared" si="2"/>
        <v>96058</v>
      </c>
    </row>
    <row r="64" spans="1:10" ht="17.649999999999999" customHeight="1" x14ac:dyDescent="0.2">
      <c r="A64" s="12" t="s">
        <v>185</v>
      </c>
      <c r="B64" s="9" t="s">
        <v>57</v>
      </c>
      <c r="C64" s="10" t="s">
        <v>180</v>
      </c>
      <c r="D64" s="10" t="s">
        <v>180</v>
      </c>
      <c r="E64" s="10" t="s">
        <v>180</v>
      </c>
      <c r="F64" s="10" t="s">
        <v>180</v>
      </c>
      <c r="G64" s="10" t="s">
        <v>180</v>
      </c>
      <c r="H64" s="15">
        <v>41210</v>
      </c>
      <c r="I64" s="10">
        <v>35</v>
      </c>
      <c r="J64" s="11">
        <f t="shared" si="2"/>
        <v>41245</v>
      </c>
    </row>
    <row r="65" spans="1:10" ht="17.649999999999999" customHeight="1" x14ac:dyDescent="0.2">
      <c r="A65" s="12" t="s">
        <v>185</v>
      </c>
      <c r="B65" s="9" t="s">
        <v>73</v>
      </c>
      <c r="C65" s="10" t="s">
        <v>180</v>
      </c>
      <c r="D65" s="10" t="s">
        <v>180</v>
      </c>
      <c r="E65" s="10" t="s">
        <v>180</v>
      </c>
      <c r="F65" s="10" t="s">
        <v>180</v>
      </c>
      <c r="G65" s="10" t="s">
        <v>180</v>
      </c>
      <c r="H65" s="10" t="s">
        <v>180</v>
      </c>
      <c r="I65" s="10">
        <v>1329</v>
      </c>
      <c r="J65" s="11">
        <f t="shared" si="2"/>
        <v>1329</v>
      </c>
    </row>
    <row r="66" spans="1:10" ht="17.649999999999999" customHeight="1" x14ac:dyDescent="0.2">
      <c r="A66" s="12" t="s">
        <v>185</v>
      </c>
      <c r="B66" s="9" t="s">
        <v>56</v>
      </c>
      <c r="C66" s="10" t="s">
        <v>180</v>
      </c>
      <c r="D66" s="10" t="s">
        <v>180</v>
      </c>
      <c r="E66" s="10" t="s">
        <v>180</v>
      </c>
      <c r="F66" s="10" t="s">
        <v>180</v>
      </c>
      <c r="G66" s="10" t="s">
        <v>180</v>
      </c>
      <c r="H66" s="10" t="s">
        <v>180</v>
      </c>
      <c r="I66" s="10">
        <v>21661</v>
      </c>
      <c r="J66" s="11">
        <f t="shared" si="2"/>
        <v>21661</v>
      </c>
    </row>
    <row r="67" spans="1:10" ht="17.649999999999999" customHeight="1" x14ac:dyDescent="0.2">
      <c r="A67" s="12" t="s">
        <v>185</v>
      </c>
      <c r="B67" s="9" t="s">
        <v>1</v>
      </c>
      <c r="C67" s="10" t="s">
        <v>180</v>
      </c>
      <c r="D67" s="10" t="s">
        <v>180</v>
      </c>
      <c r="E67" s="10" t="s">
        <v>180</v>
      </c>
      <c r="F67" s="10" t="s">
        <v>180</v>
      </c>
      <c r="G67" s="10" t="s">
        <v>180</v>
      </c>
      <c r="H67" s="15">
        <v>80083</v>
      </c>
      <c r="I67" s="10">
        <v>419</v>
      </c>
      <c r="J67" s="11">
        <f t="shared" si="2"/>
        <v>80502</v>
      </c>
    </row>
    <row r="68" spans="1:10" ht="17.649999999999999" customHeight="1" x14ac:dyDescent="0.2">
      <c r="A68" s="12" t="s">
        <v>185</v>
      </c>
      <c r="B68" s="9" t="s">
        <v>55</v>
      </c>
      <c r="C68" s="10" t="s">
        <v>180</v>
      </c>
      <c r="D68" s="10" t="s">
        <v>180</v>
      </c>
      <c r="E68" s="10" t="s">
        <v>180</v>
      </c>
      <c r="F68" s="10" t="s">
        <v>180</v>
      </c>
      <c r="G68" s="10" t="s">
        <v>180</v>
      </c>
      <c r="H68" s="10" t="s">
        <v>180</v>
      </c>
      <c r="I68" s="10">
        <v>153</v>
      </c>
      <c r="J68" s="11">
        <f t="shared" si="2"/>
        <v>153</v>
      </c>
    </row>
    <row r="69" spans="1:10" ht="17.649999999999999" customHeight="1" x14ac:dyDescent="0.2">
      <c r="A69" s="12" t="s">
        <v>185</v>
      </c>
      <c r="B69" s="9" t="s">
        <v>74</v>
      </c>
      <c r="C69" s="10" t="s">
        <v>180</v>
      </c>
      <c r="D69" s="10" t="s">
        <v>180</v>
      </c>
      <c r="E69" s="10" t="s">
        <v>180</v>
      </c>
      <c r="F69" s="10" t="s">
        <v>180</v>
      </c>
      <c r="G69" s="10" t="s">
        <v>180</v>
      </c>
      <c r="H69" s="10" t="s">
        <v>180</v>
      </c>
      <c r="I69" s="10">
        <v>1671</v>
      </c>
      <c r="J69" s="11">
        <f t="shared" si="2"/>
        <v>1671</v>
      </c>
    </row>
    <row r="70" spans="1:10" ht="17.649999999999999" customHeight="1" x14ac:dyDescent="0.2">
      <c r="A70" s="12" t="s">
        <v>185</v>
      </c>
      <c r="B70" s="9" t="s">
        <v>75</v>
      </c>
      <c r="C70" s="10" t="s">
        <v>180</v>
      </c>
      <c r="D70" s="10" t="s">
        <v>180</v>
      </c>
      <c r="E70" s="10" t="s">
        <v>180</v>
      </c>
      <c r="F70" s="10" t="s">
        <v>180</v>
      </c>
      <c r="G70" s="10" t="s">
        <v>180</v>
      </c>
      <c r="H70" s="10" t="s">
        <v>180</v>
      </c>
      <c r="I70" s="10">
        <v>452</v>
      </c>
      <c r="J70" s="11">
        <f t="shared" si="2"/>
        <v>452</v>
      </c>
    </row>
    <row r="71" spans="1:10" ht="17.649999999999999" customHeight="1" x14ac:dyDescent="0.2">
      <c r="A71" s="12" t="s">
        <v>185</v>
      </c>
      <c r="B71" s="9" t="s">
        <v>76</v>
      </c>
      <c r="C71" s="10" t="s">
        <v>180</v>
      </c>
      <c r="D71" s="10" t="s">
        <v>180</v>
      </c>
      <c r="E71" s="10" t="s">
        <v>180</v>
      </c>
      <c r="F71" s="10">
        <v>24782</v>
      </c>
      <c r="G71" s="10" t="s">
        <v>180</v>
      </c>
      <c r="H71" s="10" t="s">
        <v>180</v>
      </c>
      <c r="I71" s="10">
        <v>200</v>
      </c>
      <c r="J71" s="11">
        <f t="shared" si="2"/>
        <v>24982</v>
      </c>
    </row>
    <row r="72" spans="1:10" ht="17.649999999999999" customHeight="1" x14ac:dyDescent="0.2">
      <c r="A72" s="12" t="s">
        <v>185</v>
      </c>
      <c r="B72" s="9" t="s">
        <v>2</v>
      </c>
      <c r="C72" s="10" t="s">
        <v>180</v>
      </c>
      <c r="D72" s="10" t="s">
        <v>180</v>
      </c>
      <c r="E72" s="10" t="s">
        <v>180</v>
      </c>
      <c r="F72" s="10" t="s">
        <v>180</v>
      </c>
      <c r="G72" s="10" t="s">
        <v>180</v>
      </c>
      <c r="H72" s="10" t="s">
        <v>180</v>
      </c>
      <c r="I72" s="10">
        <v>20676</v>
      </c>
      <c r="J72" s="11">
        <f t="shared" ref="J72:J102" si="3">SUM(C72:I72)</f>
        <v>20676</v>
      </c>
    </row>
    <row r="73" spans="1:10" ht="17.649999999999999" customHeight="1" x14ac:dyDescent="0.2">
      <c r="A73" s="12" t="s">
        <v>185</v>
      </c>
      <c r="B73" s="9" t="s">
        <v>77</v>
      </c>
      <c r="C73" s="10" t="s">
        <v>180</v>
      </c>
      <c r="D73" s="10" t="s">
        <v>180</v>
      </c>
      <c r="E73" s="10" t="s">
        <v>180</v>
      </c>
      <c r="F73" s="10" t="s">
        <v>180</v>
      </c>
      <c r="G73" s="10" t="s">
        <v>180</v>
      </c>
      <c r="H73" s="10" t="s">
        <v>180</v>
      </c>
      <c r="I73" s="10">
        <v>117</v>
      </c>
      <c r="J73" s="11">
        <f t="shared" si="3"/>
        <v>117</v>
      </c>
    </row>
    <row r="74" spans="1:10" ht="17.649999999999999" customHeight="1" x14ac:dyDescent="0.2">
      <c r="A74" s="12" t="s">
        <v>185</v>
      </c>
      <c r="B74" s="9" t="s">
        <v>78</v>
      </c>
      <c r="C74" s="10">
        <v>17587</v>
      </c>
      <c r="D74" s="10" t="s">
        <v>180</v>
      </c>
      <c r="E74" s="10" t="s">
        <v>180</v>
      </c>
      <c r="F74" s="10">
        <v>42382</v>
      </c>
      <c r="G74" s="10" t="s">
        <v>180</v>
      </c>
      <c r="H74" s="15">
        <v>17775</v>
      </c>
      <c r="I74" s="10">
        <v>211</v>
      </c>
      <c r="J74" s="11">
        <f t="shared" si="3"/>
        <v>77955</v>
      </c>
    </row>
    <row r="75" spans="1:10" ht="17.649999999999999" customHeight="1" x14ac:dyDescent="0.2">
      <c r="A75" s="12" t="s">
        <v>185</v>
      </c>
      <c r="B75" s="9" t="s">
        <v>79</v>
      </c>
      <c r="C75" s="10" t="s">
        <v>180</v>
      </c>
      <c r="D75" s="10" t="s">
        <v>180</v>
      </c>
      <c r="E75" s="10" t="s">
        <v>180</v>
      </c>
      <c r="F75" s="10" t="s">
        <v>180</v>
      </c>
      <c r="G75" s="10" t="s">
        <v>180</v>
      </c>
      <c r="H75" s="10" t="s">
        <v>180</v>
      </c>
      <c r="I75" s="10">
        <v>10474</v>
      </c>
      <c r="J75" s="11">
        <f t="shared" si="3"/>
        <v>10474</v>
      </c>
    </row>
    <row r="76" spans="1:10" ht="17.649999999999999" customHeight="1" x14ac:dyDescent="0.2">
      <c r="A76" s="12" t="s">
        <v>185</v>
      </c>
      <c r="B76" s="9" t="s">
        <v>59</v>
      </c>
      <c r="C76" s="10">
        <v>12744</v>
      </c>
      <c r="D76" s="10">
        <v>65833</v>
      </c>
      <c r="E76" s="10" t="s">
        <v>180</v>
      </c>
      <c r="F76" s="10" t="s">
        <v>180</v>
      </c>
      <c r="G76" s="10" t="s">
        <v>180</v>
      </c>
      <c r="H76" s="15">
        <v>130975</v>
      </c>
      <c r="I76" s="10">
        <v>105</v>
      </c>
      <c r="J76" s="11">
        <f t="shared" si="3"/>
        <v>209657</v>
      </c>
    </row>
    <row r="77" spans="1:10" ht="17.649999999999999" customHeight="1" x14ac:dyDescent="0.2">
      <c r="A77" s="12" t="s">
        <v>185</v>
      </c>
      <c r="B77" s="9" t="s">
        <v>80</v>
      </c>
      <c r="C77" s="10" t="s">
        <v>180</v>
      </c>
      <c r="D77" s="10" t="s">
        <v>180</v>
      </c>
      <c r="E77" s="10" t="s">
        <v>180</v>
      </c>
      <c r="F77" s="10" t="s">
        <v>180</v>
      </c>
      <c r="G77" s="10" t="s">
        <v>180</v>
      </c>
      <c r="H77" s="10" t="s">
        <v>180</v>
      </c>
      <c r="I77" s="10">
        <v>382</v>
      </c>
      <c r="J77" s="11">
        <f t="shared" si="3"/>
        <v>382</v>
      </c>
    </row>
    <row r="78" spans="1:10" ht="17.649999999999999" customHeight="1" x14ac:dyDescent="0.2">
      <c r="A78" s="12" t="s">
        <v>185</v>
      </c>
      <c r="B78" s="9" t="s">
        <v>60</v>
      </c>
      <c r="C78" s="10" t="s">
        <v>180</v>
      </c>
      <c r="D78" s="10" t="s">
        <v>180</v>
      </c>
      <c r="E78" s="10" t="s">
        <v>180</v>
      </c>
      <c r="F78" s="10" t="s">
        <v>180</v>
      </c>
      <c r="G78" s="10" t="s">
        <v>180</v>
      </c>
      <c r="H78" s="10" t="s">
        <v>180</v>
      </c>
      <c r="I78" s="10">
        <v>318</v>
      </c>
      <c r="J78" s="11">
        <f t="shared" si="3"/>
        <v>318</v>
      </c>
    </row>
    <row r="79" spans="1:10" ht="17.649999999999999" customHeight="1" x14ac:dyDescent="0.2">
      <c r="A79" s="12" t="s">
        <v>185</v>
      </c>
      <c r="B79" s="9" t="s">
        <v>81</v>
      </c>
      <c r="C79" s="10" t="s">
        <v>180</v>
      </c>
      <c r="D79" s="10" t="s">
        <v>180</v>
      </c>
      <c r="E79" s="10" t="s">
        <v>180</v>
      </c>
      <c r="F79" s="10">
        <v>25237</v>
      </c>
      <c r="G79" s="10" t="s">
        <v>180</v>
      </c>
      <c r="H79" s="10" t="s">
        <v>180</v>
      </c>
      <c r="I79" s="10">
        <v>166</v>
      </c>
      <c r="J79" s="11">
        <f t="shared" si="3"/>
        <v>25403</v>
      </c>
    </row>
    <row r="80" spans="1:10" ht="17.649999999999999" customHeight="1" x14ac:dyDescent="0.2">
      <c r="A80" s="12" t="s">
        <v>185</v>
      </c>
      <c r="B80" s="9" t="s">
        <v>82</v>
      </c>
      <c r="C80" s="10">
        <v>6349</v>
      </c>
      <c r="D80" s="10">
        <v>28848</v>
      </c>
      <c r="E80" s="10" t="s">
        <v>180</v>
      </c>
      <c r="F80" s="10">
        <v>21697</v>
      </c>
      <c r="G80" s="10" t="s">
        <v>180</v>
      </c>
      <c r="H80" s="15">
        <v>2820</v>
      </c>
      <c r="I80" s="10">
        <v>223</v>
      </c>
      <c r="J80" s="11">
        <f t="shared" si="3"/>
        <v>59937</v>
      </c>
    </row>
    <row r="81" spans="1:10" ht="17.649999999999999" customHeight="1" x14ac:dyDescent="0.2">
      <c r="A81" s="12" t="s">
        <v>185</v>
      </c>
      <c r="B81" s="9" t="s">
        <v>61</v>
      </c>
      <c r="C81" s="10" t="s">
        <v>180</v>
      </c>
      <c r="D81" s="10" t="s">
        <v>180</v>
      </c>
      <c r="E81" s="10" t="s">
        <v>180</v>
      </c>
      <c r="F81" s="10" t="s">
        <v>180</v>
      </c>
      <c r="G81" s="10" t="s">
        <v>180</v>
      </c>
      <c r="H81" s="15">
        <v>61635</v>
      </c>
      <c r="I81" s="10">
        <v>72</v>
      </c>
      <c r="J81" s="11">
        <f t="shared" si="3"/>
        <v>61707</v>
      </c>
    </row>
    <row r="82" spans="1:10" ht="17.649999999999999" customHeight="1" x14ac:dyDescent="0.2">
      <c r="A82" s="12" t="s">
        <v>185</v>
      </c>
      <c r="B82" s="9" t="s">
        <v>83</v>
      </c>
      <c r="C82" s="10" t="s">
        <v>180</v>
      </c>
      <c r="D82" s="10" t="s">
        <v>180</v>
      </c>
      <c r="E82" s="10" t="s">
        <v>180</v>
      </c>
      <c r="F82" s="10" t="s">
        <v>180</v>
      </c>
      <c r="G82" s="10" t="s">
        <v>180</v>
      </c>
      <c r="H82" s="10" t="s">
        <v>180</v>
      </c>
      <c r="I82" s="10">
        <v>386</v>
      </c>
      <c r="J82" s="11">
        <f t="shared" si="3"/>
        <v>386</v>
      </c>
    </row>
    <row r="83" spans="1:10" ht="17.649999999999999" customHeight="1" x14ac:dyDescent="0.2">
      <c r="A83" s="12" t="s">
        <v>185</v>
      </c>
      <c r="B83" s="9" t="s">
        <v>179</v>
      </c>
      <c r="C83" s="10" t="s">
        <v>180</v>
      </c>
      <c r="D83" s="10" t="s">
        <v>180</v>
      </c>
      <c r="E83" s="10" t="s">
        <v>180</v>
      </c>
      <c r="F83" s="10" t="s">
        <v>180</v>
      </c>
      <c r="G83" s="10" t="s">
        <v>180</v>
      </c>
      <c r="H83" s="10" t="s">
        <v>180</v>
      </c>
      <c r="I83" s="10">
        <v>250</v>
      </c>
      <c r="J83" s="11">
        <f t="shared" si="3"/>
        <v>250</v>
      </c>
    </row>
    <row r="84" spans="1:10" ht="17.649999999999999" customHeight="1" x14ac:dyDescent="0.2">
      <c r="A84" s="12" t="s">
        <v>185</v>
      </c>
      <c r="B84" s="9" t="s">
        <v>62</v>
      </c>
      <c r="C84" s="10">
        <v>12509</v>
      </c>
      <c r="D84" s="10">
        <v>65294</v>
      </c>
      <c r="E84" s="10" t="s">
        <v>180</v>
      </c>
      <c r="F84" s="10" t="s">
        <v>180</v>
      </c>
      <c r="G84" s="10" t="s">
        <v>180</v>
      </c>
      <c r="H84" s="15">
        <v>74725</v>
      </c>
      <c r="I84" s="10">
        <v>197</v>
      </c>
      <c r="J84" s="11">
        <f t="shared" si="3"/>
        <v>152725</v>
      </c>
    </row>
    <row r="85" spans="1:10" ht="17.649999999999999" customHeight="1" x14ac:dyDescent="0.2">
      <c r="A85" s="12" t="s">
        <v>185</v>
      </c>
      <c r="B85" s="9" t="s">
        <v>84</v>
      </c>
      <c r="C85" s="10">
        <v>9590</v>
      </c>
      <c r="D85" s="10">
        <v>45726</v>
      </c>
      <c r="E85" s="10" t="s">
        <v>180</v>
      </c>
      <c r="F85" s="10">
        <v>34391</v>
      </c>
      <c r="G85" s="10" t="s">
        <v>180</v>
      </c>
      <c r="H85" s="15">
        <v>8370</v>
      </c>
      <c r="I85" s="10">
        <v>253</v>
      </c>
      <c r="J85" s="11">
        <f t="shared" si="3"/>
        <v>98330</v>
      </c>
    </row>
    <row r="86" spans="1:10" ht="17.649999999999999" customHeight="1" x14ac:dyDescent="0.2">
      <c r="A86" s="12" t="s">
        <v>185</v>
      </c>
      <c r="B86" s="9" t="s">
        <v>85</v>
      </c>
      <c r="C86" s="10" t="s">
        <v>180</v>
      </c>
      <c r="D86" s="10" t="s">
        <v>180</v>
      </c>
      <c r="E86" s="10" t="s">
        <v>180</v>
      </c>
      <c r="F86" s="10" t="s">
        <v>180</v>
      </c>
      <c r="G86" s="10" t="s">
        <v>180</v>
      </c>
      <c r="H86" s="10" t="s">
        <v>180</v>
      </c>
      <c r="I86" s="10">
        <v>202</v>
      </c>
      <c r="J86" s="11">
        <f t="shared" si="3"/>
        <v>202</v>
      </c>
    </row>
    <row r="87" spans="1:10" ht="17.649999999999999" customHeight="1" x14ac:dyDescent="0.2">
      <c r="A87" s="12" t="s">
        <v>185</v>
      </c>
      <c r="B87" s="9" t="s">
        <v>86</v>
      </c>
      <c r="C87" s="10" t="s">
        <v>180</v>
      </c>
      <c r="D87" s="10" t="s">
        <v>180</v>
      </c>
      <c r="E87" s="10" t="s">
        <v>180</v>
      </c>
      <c r="F87" s="10" t="s">
        <v>180</v>
      </c>
      <c r="G87" s="10" t="s">
        <v>180</v>
      </c>
      <c r="H87" s="10" t="s">
        <v>180</v>
      </c>
      <c r="I87" s="10">
        <v>125</v>
      </c>
      <c r="J87" s="11">
        <f t="shared" si="3"/>
        <v>125</v>
      </c>
    </row>
    <row r="88" spans="1:10" ht="17.649999999999999" customHeight="1" x14ac:dyDescent="0.2">
      <c r="A88" s="12" t="s">
        <v>185</v>
      </c>
      <c r="B88" s="9" t="s">
        <v>87</v>
      </c>
      <c r="C88" s="10" t="s">
        <v>180</v>
      </c>
      <c r="D88" s="10" t="s">
        <v>180</v>
      </c>
      <c r="E88" s="10" t="s">
        <v>180</v>
      </c>
      <c r="F88" s="10" t="s">
        <v>180</v>
      </c>
      <c r="G88" s="10" t="s">
        <v>180</v>
      </c>
      <c r="H88" s="10" t="s">
        <v>180</v>
      </c>
      <c r="I88" s="10">
        <v>919</v>
      </c>
      <c r="J88" s="11">
        <f t="shared" si="3"/>
        <v>919</v>
      </c>
    </row>
    <row r="89" spans="1:10" ht="17.649999999999999" customHeight="1" x14ac:dyDescent="0.2">
      <c r="A89" s="12" t="s">
        <v>185</v>
      </c>
      <c r="B89" s="9" t="s">
        <v>88</v>
      </c>
      <c r="C89" s="10" t="s">
        <v>180</v>
      </c>
      <c r="D89" s="10" t="s">
        <v>180</v>
      </c>
      <c r="E89" s="10" t="s">
        <v>180</v>
      </c>
      <c r="F89" s="10" t="s">
        <v>180</v>
      </c>
      <c r="G89" s="10" t="s">
        <v>180</v>
      </c>
      <c r="H89" s="10" t="s">
        <v>180</v>
      </c>
      <c r="I89" s="10">
        <v>671</v>
      </c>
      <c r="J89" s="11">
        <f t="shared" si="3"/>
        <v>671</v>
      </c>
    </row>
    <row r="90" spans="1:10" ht="17.649999999999999" customHeight="1" x14ac:dyDescent="0.2">
      <c r="A90" s="12" t="s">
        <v>185</v>
      </c>
      <c r="B90" s="9" t="s">
        <v>89</v>
      </c>
      <c r="C90" s="10" t="s">
        <v>180</v>
      </c>
      <c r="D90" s="10" t="s">
        <v>180</v>
      </c>
      <c r="E90" s="10" t="s">
        <v>180</v>
      </c>
      <c r="F90" s="10" t="s">
        <v>180</v>
      </c>
      <c r="G90" s="10" t="s">
        <v>180</v>
      </c>
      <c r="H90" s="10" t="s">
        <v>180</v>
      </c>
      <c r="I90" s="10">
        <v>696</v>
      </c>
      <c r="J90" s="11">
        <f t="shared" si="3"/>
        <v>696</v>
      </c>
    </row>
    <row r="91" spans="1:10" ht="17.649999999999999" customHeight="1" x14ac:dyDescent="0.2">
      <c r="A91" s="12" t="s">
        <v>185</v>
      </c>
      <c r="B91" s="9" t="s">
        <v>63</v>
      </c>
      <c r="C91" s="10" t="s">
        <v>180</v>
      </c>
      <c r="D91" s="10" t="s">
        <v>180</v>
      </c>
      <c r="E91" s="10" t="s">
        <v>180</v>
      </c>
      <c r="F91" s="10" t="s">
        <v>180</v>
      </c>
      <c r="G91" s="10" t="s">
        <v>180</v>
      </c>
      <c r="H91" s="10" t="s">
        <v>180</v>
      </c>
      <c r="I91" s="10">
        <v>120</v>
      </c>
      <c r="J91" s="11">
        <f t="shared" si="3"/>
        <v>120</v>
      </c>
    </row>
    <row r="92" spans="1:10" ht="17.649999999999999" customHeight="1" x14ac:dyDescent="0.2">
      <c r="A92" s="12" t="s">
        <v>185</v>
      </c>
      <c r="B92" s="9" t="s">
        <v>90</v>
      </c>
      <c r="C92" s="10" t="s">
        <v>180</v>
      </c>
      <c r="D92" s="10" t="s">
        <v>180</v>
      </c>
      <c r="E92" s="10" t="s">
        <v>180</v>
      </c>
      <c r="F92" s="10" t="s">
        <v>180</v>
      </c>
      <c r="G92" s="10" t="s">
        <v>180</v>
      </c>
      <c r="H92" s="10" t="s">
        <v>180</v>
      </c>
      <c r="I92" s="10">
        <v>557</v>
      </c>
      <c r="J92" s="11">
        <f t="shared" si="3"/>
        <v>557</v>
      </c>
    </row>
    <row r="93" spans="1:10" ht="17.649999999999999" customHeight="1" x14ac:dyDescent="0.2">
      <c r="A93" s="12" t="s">
        <v>185</v>
      </c>
      <c r="B93" s="9" t="s">
        <v>64</v>
      </c>
      <c r="C93" s="10" t="s">
        <v>180</v>
      </c>
      <c r="D93" s="10" t="s">
        <v>180</v>
      </c>
      <c r="E93" s="10" t="s">
        <v>180</v>
      </c>
      <c r="F93" s="10" t="s">
        <v>180</v>
      </c>
      <c r="G93" s="10" t="s">
        <v>180</v>
      </c>
      <c r="H93" s="15">
        <v>0</v>
      </c>
      <c r="I93" s="10">
        <v>195</v>
      </c>
      <c r="J93" s="11">
        <f t="shared" si="3"/>
        <v>195</v>
      </c>
    </row>
    <row r="94" spans="1:10" ht="17.649999999999999" customHeight="1" x14ac:dyDescent="0.2">
      <c r="A94" s="12" t="s">
        <v>185</v>
      </c>
      <c r="B94" s="9" t="s">
        <v>91</v>
      </c>
      <c r="C94" s="10" t="s">
        <v>180</v>
      </c>
      <c r="D94" s="10" t="s">
        <v>180</v>
      </c>
      <c r="E94" s="10" t="s">
        <v>180</v>
      </c>
      <c r="F94" s="10" t="s">
        <v>180</v>
      </c>
      <c r="G94" s="10" t="s">
        <v>180</v>
      </c>
      <c r="H94" s="10" t="s">
        <v>180</v>
      </c>
      <c r="I94" s="10">
        <v>273</v>
      </c>
      <c r="J94" s="11">
        <f t="shared" si="3"/>
        <v>273</v>
      </c>
    </row>
    <row r="95" spans="1:10" ht="17.649999999999999" customHeight="1" x14ac:dyDescent="0.2">
      <c r="A95" s="12" t="s">
        <v>185</v>
      </c>
      <c r="B95" s="9" t="s">
        <v>92</v>
      </c>
      <c r="C95" s="10" t="s">
        <v>180</v>
      </c>
      <c r="D95" s="10" t="s">
        <v>180</v>
      </c>
      <c r="E95" s="10" t="s">
        <v>180</v>
      </c>
      <c r="F95" s="10" t="s">
        <v>180</v>
      </c>
      <c r="G95" s="10" t="s">
        <v>180</v>
      </c>
      <c r="H95" s="10" t="s">
        <v>180</v>
      </c>
      <c r="I95" s="10">
        <v>1117</v>
      </c>
      <c r="J95" s="11">
        <f t="shared" si="3"/>
        <v>1117</v>
      </c>
    </row>
    <row r="96" spans="1:10" ht="17.649999999999999" customHeight="1" x14ac:dyDescent="0.2">
      <c r="A96" s="12" t="s">
        <v>185</v>
      </c>
      <c r="B96" s="9" t="s">
        <v>93</v>
      </c>
      <c r="C96" s="10" t="s">
        <v>180</v>
      </c>
      <c r="D96" s="10" t="s">
        <v>180</v>
      </c>
      <c r="E96" s="10" t="s">
        <v>180</v>
      </c>
      <c r="F96" s="10" t="s">
        <v>180</v>
      </c>
      <c r="G96" s="10" t="s">
        <v>180</v>
      </c>
      <c r="H96" s="10" t="s">
        <v>180</v>
      </c>
      <c r="I96" s="10">
        <v>2950</v>
      </c>
      <c r="J96" s="11">
        <f t="shared" si="3"/>
        <v>2950</v>
      </c>
    </row>
    <row r="97" spans="1:10" ht="17.649999999999999" customHeight="1" x14ac:dyDescent="0.2">
      <c r="A97" s="12" t="s">
        <v>185</v>
      </c>
      <c r="B97" s="9" t="s">
        <v>65</v>
      </c>
      <c r="C97" s="10" t="s">
        <v>180</v>
      </c>
      <c r="D97" s="10" t="s">
        <v>180</v>
      </c>
      <c r="E97" s="10" t="s">
        <v>180</v>
      </c>
      <c r="F97" s="10" t="s">
        <v>180</v>
      </c>
      <c r="G97" s="10" t="s">
        <v>180</v>
      </c>
      <c r="H97" s="10" t="s">
        <v>180</v>
      </c>
      <c r="I97" s="10">
        <v>325</v>
      </c>
      <c r="J97" s="11">
        <f t="shared" si="3"/>
        <v>325</v>
      </c>
    </row>
    <row r="98" spans="1:10" ht="17.649999999999999" customHeight="1" x14ac:dyDescent="0.2">
      <c r="A98" s="12" t="s">
        <v>185</v>
      </c>
      <c r="B98" s="9" t="s">
        <v>94</v>
      </c>
      <c r="C98" s="10" t="s">
        <v>180</v>
      </c>
      <c r="D98" s="10" t="s">
        <v>180</v>
      </c>
      <c r="E98" s="10" t="s">
        <v>180</v>
      </c>
      <c r="F98" s="10" t="s">
        <v>180</v>
      </c>
      <c r="G98" s="10" t="s">
        <v>180</v>
      </c>
      <c r="H98" s="10" t="s">
        <v>180</v>
      </c>
      <c r="I98" s="10">
        <v>938</v>
      </c>
      <c r="J98" s="11">
        <f t="shared" si="3"/>
        <v>938</v>
      </c>
    </row>
    <row r="99" spans="1:10" ht="18.600000000000001" customHeight="1" x14ac:dyDescent="0.2">
      <c r="A99" s="12" t="s">
        <v>185</v>
      </c>
      <c r="B99" s="9" t="s">
        <v>95</v>
      </c>
      <c r="C99" s="10" t="s">
        <v>180</v>
      </c>
      <c r="D99" s="10" t="s">
        <v>180</v>
      </c>
      <c r="E99" s="10" t="s">
        <v>180</v>
      </c>
      <c r="F99" s="10" t="s">
        <v>180</v>
      </c>
      <c r="G99" s="10" t="s">
        <v>180</v>
      </c>
      <c r="H99" s="10" t="s">
        <v>180</v>
      </c>
      <c r="I99" s="10">
        <v>716</v>
      </c>
      <c r="J99" s="11">
        <f t="shared" si="3"/>
        <v>716</v>
      </c>
    </row>
    <row r="100" spans="1:10" ht="17.649999999999999" customHeight="1" x14ac:dyDescent="0.2">
      <c r="A100" s="12" t="s">
        <v>186</v>
      </c>
      <c r="B100" s="9" t="s">
        <v>96</v>
      </c>
      <c r="C100" s="10" t="s">
        <v>180</v>
      </c>
      <c r="D100" s="10" t="s">
        <v>180</v>
      </c>
      <c r="E100" s="10" t="s">
        <v>180</v>
      </c>
      <c r="F100" s="10" t="s">
        <v>180</v>
      </c>
      <c r="G100" s="10" t="s">
        <v>180</v>
      </c>
      <c r="H100" s="10" t="s">
        <v>180</v>
      </c>
      <c r="I100" s="10">
        <v>457</v>
      </c>
      <c r="J100" s="11">
        <f t="shared" si="3"/>
        <v>457</v>
      </c>
    </row>
    <row r="101" spans="1:10" ht="17.649999999999999" customHeight="1" x14ac:dyDescent="0.2">
      <c r="A101" s="12" t="s">
        <v>186</v>
      </c>
      <c r="B101" s="9" t="s">
        <v>99</v>
      </c>
      <c r="C101" s="15">
        <v>2276</v>
      </c>
      <c r="D101" s="10" t="s">
        <v>180</v>
      </c>
      <c r="E101" s="10" t="s">
        <v>180</v>
      </c>
      <c r="F101" s="10">
        <v>27007</v>
      </c>
      <c r="G101" s="15">
        <v>12459</v>
      </c>
      <c r="H101" s="10" t="s">
        <v>180</v>
      </c>
      <c r="I101" s="10">
        <v>1592</v>
      </c>
      <c r="J101" s="11">
        <f t="shared" si="3"/>
        <v>43334</v>
      </c>
    </row>
    <row r="102" spans="1:10" ht="17.649999999999999" customHeight="1" x14ac:dyDescent="0.2">
      <c r="A102" s="12" t="s">
        <v>186</v>
      </c>
      <c r="B102" s="9" t="s">
        <v>100</v>
      </c>
      <c r="C102" s="10" t="s">
        <v>180</v>
      </c>
      <c r="D102" s="10" t="s">
        <v>180</v>
      </c>
      <c r="E102" s="10" t="s">
        <v>180</v>
      </c>
      <c r="F102" s="10">
        <v>23164</v>
      </c>
      <c r="G102" s="15">
        <v>6892</v>
      </c>
      <c r="H102" s="10" t="s">
        <v>180</v>
      </c>
      <c r="I102" s="10">
        <v>656</v>
      </c>
      <c r="J102" s="11">
        <f t="shared" si="3"/>
        <v>30712</v>
      </c>
    </row>
    <row r="103" spans="1:10" ht="17.649999999999999" customHeight="1" x14ac:dyDescent="0.2">
      <c r="A103" s="12" t="s">
        <v>186</v>
      </c>
      <c r="B103" s="9" t="s">
        <v>101</v>
      </c>
      <c r="C103" s="10" t="s">
        <v>180</v>
      </c>
      <c r="D103" s="10" t="s">
        <v>180</v>
      </c>
      <c r="E103" s="10" t="s">
        <v>180</v>
      </c>
      <c r="F103" s="10">
        <v>35453</v>
      </c>
      <c r="G103" s="10" t="s">
        <v>180</v>
      </c>
      <c r="H103" s="10" t="s">
        <v>180</v>
      </c>
      <c r="I103" s="10">
        <v>3665</v>
      </c>
      <c r="J103" s="11">
        <f t="shared" ref="J103:J134" si="4">SUM(C103:I103)</f>
        <v>39118</v>
      </c>
    </row>
    <row r="104" spans="1:10" ht="17.649999999999999" customHeight="1" x14ac:dyDescent="0.2">
      <c r="A104" s="12" t="s">
        <v>186</v>
      </c>
      <c r="B104" s="9" t="s">
        <v>97</v>
      </c>
      <c r="C104" s="15">
        <v>76712</v>
      </c>
      <c r="D104" s="10" t="s">
        <v>180</v>
      </c>
      <c r="E104" s="10" t="s">
        <v>180</v>
      </c>
      <c r="F104" s="10" t="s">
        <v>180</v>
      </c>
      <c r="G104" s="15">
        <v>151414</v>
      </c>
      <c r="H104" s="15">
        <v>163281</v>
      </c>
      <c r="I104" s="10">
        <v>1517</v>
      </c>
      <c r="J104" s="11">
        <f t="shared" si="4"/>
        <v>392924</v>
      </c>
    </row>
    <row r="105" spans="1:10" ht="17.649999999999999" customHeight="1" x14ac:dyDescent="0.2">
      <c r="A105" s="12" t="s">
        <v>186</v>
      </c>
      <c r="B105" s="9" t="s">
        <v>102</v>
      </c>
      <c r="C105" s="10" t="s">
        <v>180</v>
      </c>
      <c r="D105" s="10" t="s">
        <v>180</v>
      </c>
      <c r="E105" s="10" t="s">
        <v>180</v>
      </c>
      <c r="F105" s="10">
        <v>50000</v>
      </c>
      <c r="G105" s="15">
        <v>20438</v>
      </c>
      <c r="H105" s="10" t="s">
        <v>180</v>
      </c>
      <c r="I105" s="10">
        <v>4056</v>
      </c>
      <c r="J105" s="11">
        <f t="shared" si="4"/>
        <v>74494</v>
      </c>
    </row>
    <row r="106" spans="1:10" ht="17.649999999999999" customHeight="1" x14ac:dyDescent="0.2">
      <c r="A106" s="12" t="s">
        <v>186</v>
      </c>
      <c r="B106" s="9" t="s">
        <v>103</v>
      </c>
      <c r="C106" s="10" t="s">
        <v>180</v>
      </c>
      <c r="D106" s="10" t="s">
        <v>180</v>
      </c>
      <c r="E106" s="10" t="s">
        <v>180</v>
      </c>
      <c r="F106" s="10">
        <v>10064</v>
      </c>
      <c r="G106" s="15">
        <v>19774</v>
      </c>
      <c r="H106" s="10" t="s">
        <v>180</v>
      </c>
      <c r="I106" s="10">
        <v>870</v>
      </c>
      <c r="J106" s="11">
        <f t="shared" si="4"/>
        <v>30708</v>
      </c>
    </row>
    <row r="107" spans="1:10" ht="16.5" customHeight="1" x14ac:dyDescent="0.2">
      <c r="A107" s="12" t="s">
        <v>186</v>
      </c>
      <c r="B107" s="9" t="s">
        <v>98</v>
      </c>
      <c r="C107" s="10" t="s">
        <v>180</v>
      </c>
      <c r="D107" s="10" t="s">
        <v>180</v>
      </c>
      <c r="E107" s="10" t="s">
        <v>180</v>
      </c>
      <c r="F107" s="10" t="s">
        <v>180</v>
      </c>
      <c r="G107" s="10" t="s">
        <v>180</v>
      </c>
      <c r="H107" s="10" t="s">
        <v>180</v>
      </c>
      <c r="I107" s="10">
        <v>3118</v>
      </c>
      <c r="J107" s="11">
        <f t="shared" si="4"/>
        <v>3118</v>
      </c>
    </row>
    <row r="108" spans="1:10" ht="17.649999999999999" customHeight="1" x14ac:dyDescent="0.2">
      <c r="A108" s="12" t="s">
        <v>187</v>
      </c>
      <c r="B108" s="16" t="s">
        <v>122</v>
      </c>
      <c r="C108" s="10" t="s">
        <v>180</v>
      </c>
      <c r="D108" s="10" t="s">
        <v>180</v>
      </c>
      <c r="E108" s="10" t="s">
        <v>180</v>
      </c>
      <c r="F108" s="10">
        <v>14616</v>
      </c>
      <c r="G108" s="10" t="s">
        <v>180</v>
      </c>
      <c r="H108" s="10" t="s">
        <v>180</v>
      </c>
      <c r="I108" s="10">
        <v>204</v>
      </c>
      <c r="J108" s="11">
        <f t="shared" si="4"/>
        <v>14820</v>
      </c>
    </row>
    <row r="109" spans="1:10" ht="17.649999999999999" customHeight="1" x14ac:dyDescent="0.2">
      <c r="A109" s="12" t="s">
        <v>187</v>
      </c>
      <c r="B109" s="16" t="s">
        <v>123</v>
      </c>
      <c r="C109" s="10" t="s">
        <v>180</v>
      </c>
      <c r="D109" s="10" t="s">
        <v>180</v>
      </c>
      <c r="E109" s="10" t="s">
        <v>180</v>
      </c>
      <c r="F109" s="10">
        <v>21393</v>
      </c>
      <c r="G109" s="10" t="s">
        <v>180</v>
      </c>
      <c r="H109" s="10" t="s">
        <v>180</v>
      </c>
      <c r="I109" s="10">
        <v>543</v>
      </c>
      <c r="J109" s="11">
        <f t="shared" si="4"/>
        <v>21936</v>
      </c>
    </row>
    <row r="110" spans="1:10" ht="17.649999999999999" customHeight="1" x14ac:dyDescent="0.2">
      <c r="A110" s="12" t="s">
        <v>187</v>
      </c>
      <c r="B110" s="16" t="s">
        <v>124</v>
      </c>
      <c r="C110" s="10" t="s">
        <v>180</v>
      </c>
      <c r="D110" s="10" t="s">
        <v>180</v>
      </c>
      <c r="E110" s="10" t="s">
        <v>180</v>
      </c>
      <c r="F110" s="10">
        <v>10115</v>
      </c>
      <c r="G110" s="10" t="s">
        <v>180</v>
      </c>
      <c r="H110" s="10" t="s">
        <v>180</v>
      </c>
      <c r="I110" s="10">
        <v>185</v>
      </c>
      <c r="J110" s="11">
        <f t="shared" si="4"/>
        <v>10300</v>
      </c>
    </row>
    <row r="111" spans="1:10" ht="17.649999999999999" customHeight="1" x14ac:dyDescent="0.2">
      <c r="A111" s="12" t="s">
        <v>187</v>
      </c>
      <c r="B111" s="16" t="s">
        <v>125</v>
      </c>
      <c r="C111" s="10" t="s">
        <v>180</v>
      </c>
      <c r="D111" s="10" t="s">
        <v>180</v>
      </c>
      <c r="E111" s="10" t="s">
        <v>180</v>
      </c>
      <c r="F111" s="10">
        <v>10975</v>
      </c>
      <c r="G111" s="10" t="s">
        <v>180</v>
      </c>
      <c r="H111" s="10" t="s">
        <v>180</v>
      </c>
      <c r="I111" s="10">
        <v>343</v>
      </c>
      <c r="J111" s="11">
        <f t="shared" si="4"/>
        <v>11318</v>
      </c>
    </row>
    <row r="112" spans="1:10" ht="17.649999999999999" customHeight="1" x14ac:dyDescent="0.2">
      <c r="A112" s="12" t="s">
        <v>187</v>
      </c>
      <c r="B112" s="16" t="s">
        <v>126</v>
      </c>
      <c r="C112" s="10" t="s">
        <v>180</v>
      </c>
      <c r="D112" s="10" t="s">
        <v>180</v>
      </c>
      <c r="E112" s="10" t="s">
        <v>180</v>
      </c>
      <c r="F112" s="10" t="s">
        <v>180</v>
      </c>
      <c r="G112" s="10" t="s">
        <v>180</v>
      </c>
      <c r="H112" s="10" t="s">
        <v>180</v>
      </c>
      <c r="I112" s="10">
        <v>1292</v>
      </c>
      <c r="J112" s="11">
        <f t="shared" si="4"/>
        <v>1292</v>
      </c>
    </row>
    <row r="113" spans="1:10" ht="17.649999999999999" customHeight="1" x14ac:dyDescent="0.2">
      <c r="A113" s="12" t="s">
        <v>187</v>
      </c>
      <c r="B113" s="16" t="s">
        <v>127</v>
      </c>
      <c r="C113" s="10" t="s">
        <v>180</v>
      </c>
      <c r="D113" s="10" t="s">
        <v>180</v>
      </c>
      <c r="E113" s="10" t="s">
        <v>180</v>
      </c>
      <c r="F113" s="10">
        <v>6878</v>
      </c>
      <c r="G113" s="10" t="s">
        <v>180</v>
      </c>
      <c r="H113" s="10" t="s">
        <v>180</v>
      </c>
      <c r="I113" s="10">
        <v>327</v>
      </c>
      <c r="J113" s="11">
        <f t="shared" si="4"/>
        <v>7205</v>
      </c>
    </row>
    <row r="114" spans="1:10" ht="17.649999999999999" customHeight="1" x14ac:dyDescent="0.2">
      <c r="A114" s="12" t="s">
        <v>187</v>
      </c>
      <c r="B114" s="9" t="s">
        <v>104</v>
      </c>
      <c r="C114" s="10">
        <v>15102</v>
      </c>
      <c r="D114" s="10">
        <v>71029</v>
      </c>
      <c r="E114" s="10" t="s">
        <v>180</v>
      </c>
      <c r="F114" s="10" t="s">
        <v>180</v>
      </c>
      <c r="G114" s="10" t="s">
        <v>180</v>
      </c>
      <c r="H114" s="10">
        <v>237310</v>
      </c>
      <c r="I114" s="10">
        <v>2076</v>
      </c>
      <c r="J114" s="11">
        <f t="shared" si="4"/>
        <v>325517</v>
      </c>
    </row>
    <row r="115" spans="1:10" ht="17.649999999999999" customHeight="1" x14ac:dyDescent="0.2">
      <c r="A115" s="12" t="s">
        <v>187</v>
      </c>
      <c r="B115" s="9" t="s">
        <v>105</v>
      </c>
      <c r="C115" s="10">
        <v>86311</v>
      </c>
      <c r="D115" s="10">
        <v>133085</v>
      </c>
      <c r="E115" s="10" t="s">
        <v>180</v>
      </c>
      <c r="F115" s="10" t="s">
        <v>180</v>
      </c>
      <c r="G115" s="10">
        <v>165356</v>
      </c>
      <c r="H115" s="10">
        <v>204918</v>
      </c>
      <c r="I115" s="10">
        <v>829</v>
      </c>
      <c r="J115" s="11">
        <f t="shared" si="4"/>
        <v>590499</v>
      </c>
    </row>
    <row r="116" spans="1:10" ht="17.649999999999999" customHeight="1" x14ac:dyDescent="0.2">
      <c r="A116" s="12" t="s">
        <v>187</v>
      </c>
      <c r="B116" s="16" t="s">
        <v>128</v>
      </c>
      <c r="C116" s="10">
        <v>4932</v>
      </c>
      <c r="D116" s="10">
        <v>9517</v>
      </c>
      <c r="E116" s="10" t="s">
        <v>180</v>
      </c>
      <c r="F116" s="10">
        <v>39499</v>
      </c>
      <c r="G116" s="10" t="s">
        <v>180</v>
      </c>
      <c r="H116" s="10">
        <v>8031</v>
      </c>
      <c r="I116" s="10">
        <v>10453</v>
      </c>
      <c r="J116" s="11">
        <f t="shared" si="4"/>
        <v>72432</v>
      </c>
    </row>
    <row r="117" spans="1:10" ht="17.649999999999999" customHeight="1" x14ac:dyDescent="0.2">
      <c r="A117" s="12" t="s">
        <v>187</v>
      </c>
      <c r="B117" s="16" t="s">
        <v>129</v>
      </c>
      <c r="C117" s="10" t="s">
        <v>180</v>
      </c>
      <c r="D117" s="10">
        <v>4407</v>
      </c>
      <c r="E117" s="10" t="s">
        <v>180</v>
      </c>
      <c r="F117" s="10">
        <v>2326</v>
      </c>
      <c r="G117" s="10">
        <v>11646</v>
      </c>
      <c r="H117" s="10" t="s">
        <v>180</v>
      </c>
      <c r="I117" s="10">
        <v>292</v>
      </c>
      <c r="J117" s="11">
        <f t="shared" si="4"/>
        <v>18671</v>
      </c>
    </row>
    <row r="118" spans="1:10" ht="17.649999999999999" customHeight="1" x14ac:dyDescent="0.2">
      <c r="A118" s="12" t="s">
        <v>187</v>
      </c>
      <c r="B118" s="17" t="s">
        <v>130</v>
      </c>
      <c r="C118" s="10" t="s">
        <v>180</v>
      </c>
      <c r="D118" s="10" t="s">
        <v>180</v>
      </c>
      <c r="E118" s="10" t="s">
        <v>180</v>
      </c>
      <c r="F118" s="10">
        <v>21545</v>
      </c>
      <c r="G118" s="10" t="s">
        <v>180</v>
      </c>
      <c r="H118" s="10" t="s">
        <v>180</v>
      </c>
      <c r="I118" s="10">
        <v>2443</v>
      </c>
      <c r="J118" s="11">
        <f t="shared" si="4"/>
        <v>23988</v>
      </c>
    </row>
    <row r="119" spans="1:10" ht="17.649999999999999" customHeight="1" x14ac:dyDescent="0.2">
      <c r="A119" s="12" t="s">
        <v>187</v>
      </c>
      <c r="B119" s="9" t="s">
        <v>106</v>
      </c>
      <c r="C119" s="10">
        <v>29915</v>
      </c>
      <c r="D119" s="10">
        <v>27861</v>
      </c>
      <c r="E119" s="10" t="s">
        <v>180</v>
      </c>
      <c r="F119" s="10" t="s">
        <v>180</v>
      </c>
      <c r="G119" s="10" t="s">
        <v>180</v>
      </c>
      <c r="H119" s="10">
        <v>32629</v>
      </c>
      <c r="I119" s="10">
        <v>2508</v>
      </c>
      <c r="J119" s="11">
        <f t="shared" si="4"/>
        <v>92913</v>
      </c>
    </row>
    <row r="120" spans="1:10" ht="17.649999999999999" customHeight="1" x14ac:dyDescent="0.2">
      <c r="A120" s="12" t="s">
        <v>187</v>
      </c>
      <c r="B120" s="17" t="s">
        <v>131</v>
      </c>
      <c r="C120" s="10">
        <v>12842</v>
      </c>
      <c r="D120" s="10">
        <v>23815</v>
      </c>
      <c r="E120" s="10" t="s">
        <v>180</v>
      </c>
      <c r="F120" s="10">
        <v>41977</v>
      </c>
      <c r="G120" s="10" t="s">
        <v>180</v>
      </c>
      <c r="H120" s="10">
        <v>0</v>
      </c>
      <c r="I120" s="10">
        <v>4126</v>
      </c>
      <c r="J120" s="11">
        <f t="shared" si="4"/>
        <v>82760</v>
      </c>
    </row>
    <row r="121" spans="1:10" ht="17.649999999999999" customHeight="1" x14ac:dyDescent="0.2">
      <c r="A121" s="12" t="s">
        <v>187</v>
      </c>
      <c r="B121" s="17" t="s">
        <v>132</v>
      </c>
      <c r="C121" s="10" t="s">
        <v>180</v>
      </c>
      <c r="D121" s="10" t="s">
        <v>180</v>
      </c>
      <c r="E121" s="10" t="s">
        <v>180</v>
      </c>
      <c r="F121" s="10">
        <v>26552</v>
      </c>
      <c r="G121" s="10" t="s">
        <v>180</v>
      </c>
      <c r="H121" s="10">
        <v>15000</v>
      </c>
      <c r="I121" s="10">
        <v>1339</v>
      </c>
      <c r="J121" s="11">
        <f t="shared" si="4"/>
        <v>42891</v>
      </c>
    </row>
    <row r="122" spans="1:10" ht="17.649999999999999" customHeight="1" x14ac:dyDescent="0.2">
      <c r="A122" s="12" t="s">
        <v>187</v>
      </c>
      <c r="B122" s="17" t="s">
        <v>133</v>
      </c>
      <c r="C122" s="10" t="s">
        <v>180</v>
      </c>
      <c r="D122" s="10" t="s">
        <v>180</v>
      </c>
      <c r="E122" s="10" t="s">
        <v>180</v>
      </c>
      <c r="F122" s="10" t="s">
        <v>180</v>
      </c>
      <c r="G122" s="10" t="s">
        <v>180</v>
      </c>
      <c r="H122" s="10" t="s">
        <v>180</v>
      </c>
      <c r="I122" s="10">
        <v>265</v>
      </c>
      <c r="J122" s="11">
        <f t="shared" si="4"/>
        <v>265</v>
      </c>
    </row>
    <row r="123" spans="1:10" ht="17.649999999999999" customHeight="1" x14ac:dyDescent="0.2">
      <c r="A123" s="12" t="s">
        <v>187</v>
      </c>
      <c r="B123" s="9" t="s">
        <v>107</v>
      </c>
      <c r="C123" s="10" t="s">
        <v>180</v>
      </c>
      <c r="D123" s="10" t="s">
        <v>180</v>
      </c>
      <c r="E123" s="10" t="s">
        <v>180</v>
      </c>
      <c r="F123" s="10" t="s">
        <v>180</v>
      </c>
      <c r="G123" s="10" t="s">
        <v>180</v>
      </c>
      <c r="H123" s="10" t="s">
        <v>180</v>
      </c>
      <c r="I123" s="10">
        <v>62</v>
      </c>
      <c r="J123" s="11">
        <f t="shared" si="4"/>
        <v>62</v>
      </c>
    </row>
    <row r="124" spans="1:10" ht="17.649999999999999" customHeight="1" x14ac:dyDescent="0.2">
      <c r="A124" s="12" t="s">
        <v>187</v>
      </c>
      <c r="B124" s="9" t="s">
        <v>108</v>
      </c>
      <c r="C124" s="10" t="s">
        <v>180</v>
      </c>
      <c r="D124" s="10">
        <v>37603</v>
      </c>
      <c r="E124" s="10" t="s">
        <v>180</v>
      </c>
      <c r="F124" s="10" t="s">
        <v>180</v>
      </c>
      <c r="G124" s="10" t="s">
        <v>180</v>
      </c>
      <c r="H124" s="10">
        <v>96111</v>
      </c>
      <c r="I124" s="10">
        <v>7171</v>
      </c>
      <c r="J124" s="11">
        <f t="shared" si="4"/>
        <v>140885</v>
      </c>
    </row>
    <row r="125" spans="1:10" ht="17.649999999999999" customHeight="1" x14ac:dyDescent="0.2">
      <c r="A125" s="12" t="s">
        <v>187</v>
      </c>
      <c r="B125" s="17" t="s">
        <v>134</v>
      </c>
      <c r="C125" s="10" t="s">
        <v>180</v>
      </c>
      <c r="D125" s="10" t="s">
        <v>180</v>
      </c>
      <c r="E125" s="10" t="s">
        <v>180</v>
      </c>
      <c r="F125" s="10">
        <v>1011</v>
      </c>
      <c r="G125" s="10" t="s">
        <v>180</v>
      </c>
      <c r="H125" s="10" t="s">
        <v>180</v>
      </c>
      <c r="I125" s="10">
        <v>176</v>
      </c>
      <c r="J125" s="11">
        <f t="shared" si="4"/>
        <v>1187</v>
      </c>
    </row>
    <row r="126" spans="1:10" ht="17.649999999999999" customHeight="1" x14ac:dyDescent="0.2">
      <c r="A126" s="12" t="s">
        <v>187</v>
      </c>
      <c r="B126" s="17" t="s">
        <v>135</v>
      </c>
      <c r="C126" s="10" t="s">
        <v>180</v>
      </c>
      <c r="D126" s="10" t="s">
        <v>180</v>
      </c>
      <c r="E126" s="10" t="s">
        <v>180</v>
      </c>
      <c r="F126" s="10" t="s">
        <v>180</v>
      </c>
      <c r="G126" s="10" t="s">
        <v>180</v>
      </c>
      <c r="H126" s="10" t="s">
        <v>180</v>
      </c>
      <c r="I126" s="10">
        <v>1342</v>
      </c>
      <c r="J126" s="11">
        <f t="shared" si="4"/>
        <v>1342</v>
      </c>
    </row>
    <row r="127" spans="1:10" ht="17.649999999999999" customHeight="1" x14ac:dyDescent="0.2">
      <c r="A127" s="12" t="s">
        <v>187</v>
      </c>
      <c r="B127" s="17" t="s">
        <v>136</v>
      </c>
      <c r="C127" s="10" t="s">
        <v>180</v>
      </c>
      <c r="D127" s="10" t="s">
        <v>180</v>
      </c>
      <c r="E127" s="10" t="s">
        <v>180</v>
      </c>
      <c r="F127" s="10">
        <v>41825</v>
      </c>
      <c r="G127" s="10" t="s">
        <v>180</v>
      </c>
      <c r="H127" s="10" t="s">
        <v>180</v>
      </c>
      <c r="I127" s="10">
        <v>980</v>
      </c>
      <c r="J127" s="11">
        <f t="shared" si="4"/>
        <v>42805</v>
      </c>
    </row>
    <row r="128" spans="1:10" ht="17.649999999999999" customHeight="1" x14ac:dyDescent="0.2">
      <c r="A128" s="12" t="s">
        <v>187</v>
      </c>
      <c r="B128" s="16" t="s">
        <v>3</v>
      </c>
      <c r="C128" s="10" t="s">
        <v>180</v>
      </c>
      <c r="D128" s="10">
        <v>57855</v>
      </c>
      <c r="E128" s="10" t="s">
        <v>180</v>
      </c>
      <c r="F128" s="10" t="s">
        <v>180</v>
      </c>
      <c r="G128" s="10" t="s">
        <v>180</v>
      </c>
      <c r="H128" s="10">
        <v>670272</v>
      </c>
      <c r="I128" s="10">
        <v>26605</v>
      </c>
      <c r="J128" s="11">
        <f t="shared" si="4"/>
        <v>754732</v>
      </c>
    </row>
    <row r="129" spans="1:10" ht="17.649999999999999" customHeight="1" x14ac:dyDescent="0.2">
      <c r="A129" s="12" t="s">
        <v>187</v>
      </c>
      <c r="B129" s="17" t="s">
        <v>137</v>
      </c>
      <c r="C129" s="10" t="s">
        <v>180</v>
      </c>
      <c r="D129" s="10">
        <v>29907</v>
      </c>
      <c r="E129" s="10" t="s">
        <v>180</v>
      </c>
      <c r="F129" s="10">
        <v>49462</v>
      </c>
      <c r="G129" s="10" t="s">
        <v>180</v>
      </c>
      <c r="H129" s="10" t="s">
        <v>180</v>
      </c>
      <c r="I129" s="10">
        <v>2093</v>
      </c>
      <c r="J129" s="11">
        <f t="shared" si="4"/>
        <v>81462</v>
      </c>
    </row>
    <row r="130" spans="1:10" ht="17.649999999999999" customHeight="1" x14ac:dyDescent="0.2">
      <c r="A130" s="12" t="s">
        <v>187</v>
      </c>
      <c r="B130" s="17" t="s">
        <v>138</v>
      </c>
      <c r="C130" s="10" t="s">
        <v>180</v>
      </c>
      <c r="D130" s="10" t="s">
        <v>180</v>
      </c>
      <c r="E130" s="10" t="s">
        <v>180</v>
      </c>
      <c r="F130" s="10">
        <v>13908</v>
      </c>
      <c r="G130" s="10" t="s">
        <v>180</v>
      </c>
      <c r="H130" s="10" t="s">
        <v>180</v>
      </c>
      <c r="I130" s="10">
        <v>1249</v>
      </c>
      <c r="J130" s="11">
        <f t="shared" si="4"/>
        <v>15157</v>
      </c>
    </row>
    <row r="131" spans="1:10" ht="17.649999999999999" customHeight="1" x14ac:dyDescent="0.2">
      <c r="A131" s="12" t="s">
        <v>187</v>
      </c>
      <c r="B131" s="16" t="s">
        <v>109</v>
      </c>
      <c r="C131" s="10" t="s">
        <v>180</v>
      </c>
      <c r="D131" s="10" t="s">
        <v>180</v>
      </c>
      <c r="E131" s="10" t="s">
        <v>180</v>
      </c>
      <c r="F131" s="10" t="s">
        <v>180</v>
      </c>
      <c r="G131" s="10" t="s">
        <v>180</v>
      </c>
      <c r="H131" s="10" t="s">
        <v>180</v>
      </c>
      <c r="I131" s="10">
        <v>284</v>
      </c>
      <c r="J131" s="11">
        <f t="shared" si="4"/>
        <v>284</v>
      </c>
    </row>
    <row r="132" spans="1:10" ht="17.649999999999999" customHeight="1" x14ac:dyDescent="0.2">
      <c r="A132" s="12" t="s">
        <v>187</v>
      </c>
      <c r="B132" s="17" t="s">
        <v>139</v>
      </c>
      <c r="C132" s="10" t="s">
        <v>180</v>
      </c>
      <c r="D132" s="10" t="s">
        <v>180</v>
      </c>
      <c r="E132" s="10" t="s">
        <v>180</v>
      </c>
      <c r="F132" s="10">
        <v>23365</v>
      </c>
      <c r="G132" s="10" t="s">
        <v>180</v>
      </c>
      <c r="H132" s="10" t="s">
        <v>180</v>
      </c>
      <c r="I132" s="10">
        <v>706</v>
      </c>
      <c r="J132" s="11">
        <f t="shared" si="4"/>
        <v>24071</v>
      </c>
    </row>
    <row r="133" spans="1:10" ht="17.649999999999999" customHeight="1" x14ac:dyDescent="0.2">
      <c r="A133" s="12" t="s">
        <v>187</v>
      </c>
      <c r="B133" s="17" t="s">
        <v>140</v>
      </c>
      <c r="C133" s="10" t="s">
        <v>180</v>
      </c>
      <c r="D133" s="10" t="s">
        <v>180</v>
      </c>
      <c r="E133" s="10" t="s">
        <v>180</v>
      </c>
      <c r="F133" s="10">
        <v>4704</v>
      </c>
      <c r="G133" s="10" t="s">
        <v>180</v>
      </c>
      <c r="H133" s="10" t="s">
        <v>180</v>
      </c>
      <c r="I133" s="10">
        <v>724</v>
      </c>
      <c r="J133" s="11">
        <f t="shared" si="4"/>
        <v>5428</v>
      </c>
    </row>
    <row r="134" spans="1:10" ht="17.649999999999999" customHeight="1" x14ac:dyDescent="0.2">
      <c r="A134" s="12" t="s">
        <v>187</v>
      </c>
      <c r="B134" s="17" t="s">
        <v>141</v>
      </c>
      <c r="C134" s="10" t="s">
        <v>180</v>
      </c>
      <c r="D134" s="10" t="s">
        <v>180</v>
      </c>
      <c r="E134" s="10" t="s">
        <v>180</v>
      </c>
      <c r="F134" s="10">
        <v>15628</v>
      </c>
      <c r="G134" s="10" t="s">
        <v>180</v>
      </c>
      <c r="H134" s="10" t="s">
        <v>180</v>
      </c>
      <c r="I134" s="10">
        <v>306</v>
      </c>
      <c r="J134" s="11">
        <f t="shared" si="4"/>
        <v>15934</v>
      </c>
    </row>
    <row r="135" spans="1:10" ht="17.649999999999999" customHeight="1" x14ac:dyDescent="0.2">
      <c r="A135" s="12" t="s">
        <v>187</v>
      </c>
      <c r="B135" s="17" t="s">
        <v>142</v>
      </c>
      <c r="C135" s="10" t="s">
        <v>180</v>
      </c>
      <c r="D135" s="10" t="s">
        <v>180</v>
      </c>
      <c r="E135" s="10" t="s">
        <v>180</v>
      </c>
      <c r="F135" s="10">
        <v>50000</v>
      </c>
      <c r="G135" s="10" t="s">
        <v>180</v>
      </c>
      <c r="H135" s="10" t="s">
        <v>180</v>
      </c>
      <c r="I135" s="10">
        <v>2420</v>
      </c>
      <c r="J135" s="11">
        <f t="shared" ref="J135:J166" si="5">SUM(C135:I135)</f>
        <v>52420</v>
      </c>
    </row>
    <row r="136" spans="1:10" ht="17.649999999999999" customHeight="1" x14ac:dyDescent="0.2">
      <c r="A136" s="12" t="s">
        <v>187</v>
      </c>
      <c r="B136" s="17" t="s">
        <v>143</v>
      </c>
      <c r="C136" s="10" t="s">
        <v>180</v>
      </c>
      <c r="D136" s="10" t="s">
        <v>180</v>
      </c>
      <c r="E136" s="10" t="s">
        <v>180</v>
      </c>
      <c r="F136" s="10">
        <v>11279</v>
      </c>
      <c r="G136" s="10" t="s">
        <v>180</v>
      </c>
      <c r="H136" s="10" t="s">
        <v>180</v>
      </c>
      <c r="I136" s="10">
        <v>1118</v>
      </c>
      <c r="J136" s="11">
        <f t="shared" si="5"/>
        <v>12397</v>
      </c>
    </row>
    <row r="137" spans="1:10" ht="17.649999999999999" customHeight="1" x14ac:dyDescent="0.2">
      <c r="A137" s="12" t="s">
        <v>187</v>
      </c>
      <c r="B137" s="17" t="s">
        <v>144</v>
      </c>
      <c r="C137" s="10" t="s">
        <v>180</v>
      </c>
      <c r="D137" s="10" t="s">
        <v>180</v>
      </c>
      <c r="E137" s="10" t="s">
        <v>180</v>
      </c>
      <c r="F137" s="10">
        <v>9660</v>
      </c>
      <c r="G137" s="10" t="s">
        <v>180</v>
      </c>
      <c r="H137" s="10" t="s">
        <v>180</v>
      </c>
      <c r="I137" s="10">
        <v>528</v>
      </c>
      <c r="J137" s="11">
        <f t="shared" si="5"/>
        <v>10188</v>
      </c>
    </row>
    <row r="138" spans="1:10" ht="17.649999999999999" customHeight="1" x14ac:dyDescent="0.2">
      <c r="A138" s="12" t="s">
        <v>187</v>
      </c>
      <c r="B138" s="17" t="s">
        <v>145</v>
      </c>
      <c r="C138" s="10" t="s">
        <v>180</v>
      </c>
      <c r="D138" s="10" t="s">
        <v>180</v>
      </c>
      <c r="E138" s="10" t="s">
        <v>180</v>
      </c>
      <c r="F138" s="10">
        <v>6525</v>
      </c>
      <c r="G138" s="10" t="s">
        <v>180</v>
      </c>
      <c r="H138" s="10" t="s">
        <v>180</v>
      </c>
      <c r="I138" s="10">
        <v>91</v>
      </c>
      <c r="J138" s="11">
        <f t="shared" si="5"/>
        <v>6616</v>
      </c>
    </row>
    <row r="139" spans="1:10" ht="17.649999999999999" customHeight="1" x14ac:dyDescent="0.2">
      <c r="A139" s="12" t="s">
        <v>187</v>
      </c>
      <c r="B139" s="16" t="s">
        <v>4</v>
      </c>
      <c r="C139" s="10" t="s">
        <v>180</v>
      </c>
      <c r="D139" s="10" t="s">
        <v>180</v>
      </c>
      <c r="E139" s="10" t="s">
        <v>180</v>
      </c>
      <c r="F139" s="10" t="s">
        <v>180</v>
      </c>
      <c r="G139" s="10" t="s">
        <v>180</v>
      </c>
      <c r="H139" s="10">
        <v>330452</v>
      </c>
      <c r="I139" s="10">
        <v>2163</v>
      </c>
      <c r="J139" s="11">
        <f t="shared" si="5"/>
        <v>332615</v>
      </c>
    </row>
    <row r="140" spans="1:10" ht="17.649999999999999" customHeight="1" x14ac:dyDescent="0.2">
      <c r="A140" s="12" t="s">
        <v>187</v>
      </c>
      <c r="B140" s="17" t="s">
        <v>146</v>
      </c>
      <c r="C140" s="10" t="s">
        <v>180</v>
      </c>
      <c r="D140" s="10" t="s">
        <v>180</v>
      </c>
      <c r="E140" s="10" t="s">
        <v>180</v>
      </c>
      <c r="F140" s="10">
        <v>31306</v>
      </c>
      <c r="G140" s="10" t="s">
        <v>180</v>
      </c>
      <c r="H140" s="10" t="s">
        <v>180</v>
      </c>
      <c r="I140" s="10">
        <v>404</v>
      </c>
      <c r="J140" s="11">
        <f t="shared" si="5"/>
        <v>31710</v>
      </c>
    </row>
    <row r="141" spans="1:10" ht="17.649999999999999" customHeight="1" x14ac:dyDescent="0.2">
      <c r="A141" s="12" t="s">
        <v>187</v>
      </c>
      <c r="B141" s="16" t="s">
        <v>110</v>
      </c>
      <c r="C141" s="10">
        <v>63193</v>
      </c>
      <c r="D141" s="10">
        <v>107486</v>
      </c>
      <c r="E141" s="10" t="s">
        <v>180</v>
      </c>
      <c r="F141" s="10" t="s">
        <v>180</v>
      </c>
      <c r="G141" s="10" t="s">
        <v>180</v>
      </c>
      <c r="H141" s="10">
        <v>612707</v>
      </c>
      <c r="I141" s="10">
        <v>9357</v>
      </c>
      <c r="J141" s="11">
        <f t="shared" si="5"/>
        <v>792743</v>
      </c>
    </row>
    <row r="142" spans="1:10" ht="17.649999999999999" customHeight="1" x14ac:dyDescent="0.2">
      <c r="A142" s="12" t="s">
        <v>187</v>
      </c>
      <c r="B142" s="17" t="s">
        <v>147</v>
      </c>
      <c r="C142" s="10" t="s">
        <v>180</v>
      </c>
      <c r="D142" s="10" t="s">
        <v>180</v>
      </c>
      <c r="E142" s="10" t="s">
        <v>180</v>
      </c>
      <c r="F142" s="10">
        <v>3591</v>
      </c>
      <c r="G142" s="10" t="s">
        <v>180</v>
      </c>
      <c r="H142" s="10" t="s">
        <v>180</v>
      </c>
      <c r="I142" s="10">
        <v>242</v>
      </c>
      <c r="J142" s="11">
        <f t="shared" si="5"/>
        <v>3833</v>
      </c>
    </row>
    <row r="143" spans="1:10" ht="17.649999999999999" customHeight="1" x14ac:dyDescent="0.2">
      <c r="A143" s="12" t="s">
        <v>187</v>
      </c>
      <c r="B143" s="17" t="s">
        <v>148</v>
      </c>
      <c r="C143" s="10">
        <v>3616</v>
      </c>
      <c r="D143" s="10">
        <v>55807</v>
      </c>
      <c r="E143" s="10" t="s">
        <v>180</v>
      </c>
      <c r="F143" s="10">
        <v>50000</v>
      </c>
      <c r="G143" s="10" t="s">
        <v>180</v>
      </c>
      <c r="H143" s="10">
        <v>0</v>
      </c>
      <c r="I143" s="10">
        <v>14882</v>
      </c>
      <c r="J143" s="11">
        <f t="shared" si="5"/>
        <v>124305</v>
      </c>
    </row>
    <row r="144" spans="1:10" ht="17.649999999999999" customHeight="1" x14ac:dyDescent="0.2">
      <c r="A144" s="12" t="s">
        <v>187</v>
      </c>
      <c r="B144" s="17" t="s">
        <v>149</v>
      </c>
      <c r="C144" s="10" t="s">
        <v>180</v>
      </c>
      <c r="D144" s="10" t="s">
        <v>180</v>
      </c>
      <c r="E144" s="10" t="s">
        <v>180</v>
      </c>
      <c r="F144" s="10">
        <v>18511</v>
      </c>
      <c r="G144" s="10" t="s">
        <v>180</v>
      </c>
      <c r="H144" s="10" t="s">
        <v>180</v>
      </c>
      <c r="I144" s="10">
        <v>443</v>
      </c>
      <c r="J144" s="11">
        <f t="shared" si="5"/>
        <v>18954</v>
      </c>
    </row>
    <row r="145" spans="1:10" ht="17.649999999999999" customHeight="1" x14ac:dyDescent="0.2">
      <c r="A145" s="12" t="s">
        <v>187</v>
      </c>
      <c r="B145" s="17" t="s">
        <v>150</v>
      </c>
      <c r="C145" s="10" t="s">
        <v>180</v>
      </c>
      <c r="D145" s="10" t="s">
        <v>180</v>
      </c>
      <c r="E145" s="10" t="s">
        <v>180</v>
      </c>
      <c r="F145" s="10">
        <v>29182</v>
      </c>
      <c r="G145" s="10" t="s">
        <v>180</v>
      </c>
      <c r="H145" s="10" t="s">
        <v>180</v>
      </c>
      <c r="I145" s="10">
        <v>16517</v>
      </c>
      <c r="J145" s="11">
        <f t="shared" si="5"/>
        <v>45699</v>
      </c>
    </row>
    <row r="146" spans="1:10" ht="17.649999999999999" customHeight="1" x14ac:dyDescent="0.2">
      <c r="A146" s="12" t="s">
        <v>187</v>
      </c>
      <c r="B146" s="16" t="s">
        <v>111</v>
      </c>
      <c r="C146" s="10">
        <v>15089</v>
      </c>
      <c r="D146" s="10">
        <v>48233</v>
      </c>
      <c r="E146" s="10" t="s">
        <v>180</v>
      </c>
      <c r="F146" s="10" t="s">
        <v>180</v>
      </c>
      <c r="G146" s="10" t="s">
        <v>180</v>
      </c>
      <c r="H146" s="10">
        <v>229813</v>
      </c>
      <c r="I146" s="10">
        <v>5112</v>
      </c>
      <c r="J146" s="11">
        <f t="shared" si="5"/>
        <v>298247</v>
      </c>
    </row>
    <row r="147" spans="1:10" ht="17.649999999999999" customHeight="1" x14ac:dyDescent="0.2">
      <c r="A147" s="12" t="s">
        <v>187</v>
      </c>
      <c r="B147" s="17" t="s">
        <v>151</v>
      </c>
      <c r="C147" s="10">
        <v>20245</v>
      </c>
      <c r="D147" s="10">
        <v>17241</v>
      </c>
      <c r="E147" s="10" t="s">
        <v>180</v>
      </c>
      <c r="F147" s="10">
        <v>22354</v>
      </c>
      <c r="G147" s="10" t="s">
        <v>180</v>
      </c>
      <c r="H147" s="10">
        <v>11910</v>
      </c>
      <c r="I147" s="10">
        <v>11213</v>
      </c>
      <c r="J147" s="11">
        <f t="shared" si="5"/>
        <v>82963</v>
      </c>
    </row>
    <row r="148" spans="1:10" ht="17.649999999999999" customHeight="1" x14ac:dyDescent="0.2">
      <c r="A148" s="12" t="s">
        <v>187</v>
      </c>
      <c r="B148" s="17" t="s">
        <v>152</v>
      </c>
      <c r="C148" s="10" t="s">
        <v>180</v>
      </c>
      <c r="D148" s="10" t="s">
        <v>180</v>
      </c>
      <c r="E148" s="10" t="s">
        <v>180</v>
      </c>
      <c r="F148" s="10">
        <v>50000</v>
      </c>
      <c r="G148" s="10" t="s">
        <v>180</v>
      </c>
      <c r="H148" s="10" t="s">
        <v>180</v>
      </c>
      <c r="I148" s="10">
        <v>5292</v>
      </c>
      <c r="J148" s="11">
        <f t="shared" si="5"/>
        <v>55292</v>
      </c>
    </row>
    <row r="149" spans="1:10" ht="17.649999999999999" customHeight="1" x14ac:dyDescent="0.2">
      <c r="A149" s="12" t="s">
        <v>187</v>
      </c>
      <c r="B149" s="16" t="s">
        <v>5</v>
      </c>
      <c r="C149" s="10">
        <v>519843</v>
      </c>
      <c r="D149" s="10">
        <v>196581</v>
      </c>
      <c r="E149" s="10" t="s">
        <v>180</v>
      </c>
      <c r="F149" s="10" t="s">
        <v>180</v>
      </c>
      <c r="G149" s="10" t="s">
        <v>180</v>
      </c>
      <c r="H149" s="10">
        <v>1795044</v>
      </c>
      <c r="I149" s="10">
        <v>109090</v>
      </c>
      <c r="J149" s="11">
        <f t="shared" si="5"/>
        <v>2620558</v>
      </c>
    </row>
    <row r="150" spans="1:10" ht="17.649999999999999" customHeight="1" x14ac:dyDescent="0.2">
      <c r="A150" s="12" t="s">
        <v>187</v>
      </c>
      <c r="B150" s="16" t="s">
        <v>112</v>
      </c>
      <c r="C150" s="10">
        <v>216914</v>
      </c>
      <c r="D150" s="10">
        <v>87246</v>
      </c>
      <c r="E150" s="10" t="s">
        <v>180</v>
      </c>
      <c r="F150" s="10" t="s">
        <v>180</v>
      </c>
      <c r="G150" s="10">
        <v>150866</v>
      </c>
      <c r="H150" s="10">
        <v>246783</v>
      </c>
      <c r="I150" s="10">
        <v>4190</v>
      </c>
      <c r="J150" s="11">
        <f t="shared" si="5"/>
        <v>705999</v>
      </c>
    </row>
    <row r="151" spans="1:10" ht="17.649999999999999" customHeight="1" x14ac:dyDescent="0.2">
      <c r="A151" s="12" t="s">
        <v>187</v>
      </c>
      <c r="B151" s="17" t="s">
        <v>153</v>
      </c>
      <c r="C151" s="10" t="s">
        <v>180</v>
      </c>
      <c r="D151" s="10" t="s">
        <v>180</v>
      </c>
      <c r="E151" s="10" t="s">
        <v>180</v>
      </c>
      <c r="F151" s="10">
        <v>40966</v>
      </c>
      <c r="G151" s="10" t="s">
        <v>180</v>
      </c>
      <c r="H151" s="10" t="s">
        <v>180</v>
      </c>
      <c r="I151" s="10">
        <v>801</v>
      </c>
      <c r="J151" s="11">
        <f t="shared" si="5"/>
        <v>41767</v>
      </c>
    </row>
    <row r="152" spans="1:10" ht="17.649999999999999" customHeight="1" x14ac:dyDescent="0.2">
      <c r="A152" s="12" t="s">
        <v>187</v>
      </c>
      <c r="B152" s="16" t="s">
        <v>113</v>
      </c>
      <c r="C152" s="10" t="s">
        <v>180</v>
      </c>
      <c r="D152" s="10" t="s">
        <v>180</v>
      </c>
      <c r="E152" s="10" t="s">
        <v>180</v>
      </c>
      <c r="F152" s="10" t="s">
        <v>180</v>
      </c>
      <c r="G152" s="10">
        <v>5000</v>
      </c>
      <c r="H152" s="10" t="s">
        <v>180</v>
      </c>
      <c r="I152" s="10">
        <v>443</v>
      </c>
      <c r="J152" s="11">
        <f t="shared" si="5"/>
        <v>5443</v>
      </c>
    </row>
    <row r="153" spans="1:10" ht="17.649999999999999" customHeight="1" x14ac:dyDescent="0.2">
      <c r="A153" s="12" t="s">
        <v>187</v>
      </c>
      <c r="B153" s="9" t="s">
        <v>154</v>
      </c>
      <c r="C153" s="10" t="s">
        <v>180</v>
      </c>
      <c r="D153" s="10" t="s">
        <v>180</v>
      </c>
      <c r="E153" s="10" t="s">
        <v>180</v>
      </c>
      <c r="F153" s="10">
        <v>6979</v>
      </c>
      <c r="G153" s="10" t="s">
        <v>180</v>
      </c>
      <c r="H153" s="10" t="s">
        <v>180</v>
      </c>
      <c r="I153" s="10">
        <v>664</v>
      </c>
      <c r="J153" s="11">
        <f t="shared" si="5"/>
        <v>7643</v>
      </c>
    </row>
    <row r="154" spans="1:10" ht="17.649999999999999" customHeight="1" x14ac:dyDescent="0.2">
      <c r="A154" s="12" t="s">
        <v>187</v>
      </c>
      <c r="B154" s="9" t="s">
        <v>155</v>
      </c>
      <c r="C154" s="10" t="s">
        <v>180</v>
      </c>
      <c r="D154" s="10" t="s">
        <v>180</v>
      </c>
      <c r="E154" s="10" t="s">
        <v>180</v>
      </c>
      <c r="F154" s="10">
        <v>7890</v>
      </c>
      <c r="G154" s="10" t="s">
        <v>180</v>
      </c>
      <c r="H154" s="10" t="s">
        <v>180</v>
      </c>
      <c r="I154" s="10">
        <v>199</v>
      </c>
      <c r="J154" s="11">
        <f t="shared" si="5"/>
        <v>8089</v>
      </c>
    </row>
    <row r="155" spans="1:10" ht="17.649999999999999" customHeight="1" x14ac:dyDescent="0.2">
      <c r="A155" s="12" t="s">
        <v>187</v>
      </c>
      <c r="B155" s="16" t="s">
        <v>114</v>
      </c>
      <c r="C155" s="10">
        <v>12323</v>
      </c>
      <c r="D155" s="10">
        <v>6007</v>
      </c>
      <c r="E155" s="10">
        <v>33525</v>
      </c>
      <c r="F155" s="10" t="s">
        <v>180</v>
      </c>
      <c r="G155" s="10" t="s">
        <v>180</v>
      </c>
      <c r="H155" s="10">
        <v>33925</v>
      </c>
      <c r="I155" s="10">
        <v>1155</v>
      </c>
      <c r="J155" s="11">
        <f t="shared" si="5"/>
        <v>86935</v>
      </c>
    </row>
    <row r="156" spans="1:10" ht="17.649999999999999" customHeight="1" x14ac:dyDescent="0.2">
      <c r="A156" s="12" t="s">
        <v>187</v>
      </c>
      <c r="B156" s="9" t="s">
        <v>156</v>
      </c>
      <c r="C156" s="10" t="s">
        <v>180</v>
      </c>
      <c r="D156" s="10" t="s">
        <v>180</v>
      </c>
      <c r="E156" s="10" t="s">
        <v>180</v>
      </c>
      <c r="F156" s="10">
        <v>7333</v>
      </c>
      <c r="G156" s="10" t="s">
        <v>180</v>
      </c>
      <c r="H156" s="10" t="s">
        <v>180</v>
      </c>
      <c r="I156" s="10">
        <v>159</v>
      </c>
      <c r="J156" s="11">
        <f t="shared" si="5"/>
        <v>7492</v>
      </c>
    </row>
    <row r="157" spans="1:10" ht="17.649999999999999" customHeight="1" x14ac:dyDescent="0.2">
      <c r="A157" s="12" t="s">
        <v>187</v>
      </c>
      <c r="B157" s="9" t="s">
        <v>157</v>
      </c>
      <c r="C157" s="10" t="s">
        <v>180</v>
      </c>
      <c r="D157" s="10" t="s">
        <v>180</v>
      </c>
      <c r="E157" s="10" t="s">
        <v>180</v>
      </c>
      <c r="F157" s="10">
        <v>14515</v>
      </c>
      <c r="G157" s="10" t="s">
        <v>180</v>
      </c>
      <c r="H157" s="10" t="s">
        <v>180</v>
      </c>
      <c r="I157" s="10">
        <v>1314</v>
      </c>
      <c r="J157" s="11">
        <f t="shared" si="5"/>
        <v>15829</v>
      </c>
    </row>
    <row r="158" spans="1:10" ht="17.649999999999999" customHeight="1" x14ac:dyDescent="0.2">
      <c r="A158" s="12" t="s">
        <v>187</v>
      </c>
      <c r="B158" s="9" t="s">
        <v>158</v>
      </c>
      <c r="C158" s="10" t="s">
        <v>180</v>
      </c>
      <c r="D158" s="10" t="s">
        <v>180</v>
      </c>
      <c r="E158" s="10" t="s">
        <v>180</v>
      </c>
      <c r="F158" s="10">
        <v>20584</v>
      </c>
      <c r="G158" s="10" t="s">
        <v>180</v>
      </c>
      <c r="H158" s="10" t="s">
        <v>180</v>
      </c>
      <c r="I158" s="10">
        <v>837</v>
      </c>
      <c r="J158" s="11">
        <f t="shared" si="5"/>
        <v>21421</v>
      </c>
    </row>
    <row r="159" spans="1:10" ht="17.649999999999999" customHeight="1" x14ac:dyDescent="0.2">
      <c r="A159" s="12" t="s">
        <v>187</v>
      </c>
      <c r="B159" s="16" t="s">
        <v>115</v>
      </c>
      <c r="C159" s="10">
        <v>6246</v>
      </c>
      <c r="D159" s="10">
        <v>1621</v>
      </c>
      <c r="E159" s="10" t="s">
        <v>180</v>
      </c>
      <c r="F159" s="10" t="s">
        <v>180</v>
      </c>
      <c r="G159" s="10" t="s">
        <v>180</v>
      </c>
      <c r="H159" s="10">
        <v>4139</v>
      </c>
      <c r="I159" s="10">
        <v>245</v>
      </c>
      <c r="J159" s="11">
        <f t="shared" si="5"/>
        <v>12251</v>
      </c>
    </row>
    <row r="160" spans="1:10" ht="17.649999999999999" customHeight="1" x14ac:dyDescent="0.2">
      <c r="A160" s="12" t="s">
        <v>187</v>
      </c>
      <c r="B160" s="9" t="s">
        <v>195</v>
      </c>
      <c r="C160" s="10" t="s">
        <v>180</v>
      </c>
      <c r="D160" s="10" t="s">
        <v>180</v>
      </c>
      <c r="E160" s="10" t="s">
        <v>180</v>
      </c>
      <c r="F160" s="10">
        <v>5664</v>
      </c>
      <c r="G160" s="10" t="s">
        <v>180</v>
      </c>
      <c r="H160" s="10" t="s">
        <v>180</v>
      </c>
      <c r="I160" s="10">
        <v>134</v>
      </c>
      <c r="J160" s="11">
        <f t="shared" si="5"/>
        <v>5798</v>
      </c>
    </row>
    <row r="161" spans="1:10" ht="17.649999999999999" customHeight="1" x14ac:dyDescent="0.2">
      <c r="A161" s="12" t="s">
        <v>187</v>
      </c>
      <c r="B161" s="9" t="s">
        <v>159</v>
      </c>
      <c r="C161" s="10">
        <v>101517</v>
      </c>
      <c r="D161" s="10" t="s">
        <v>180</v>
      </c>
      <c r="E161" s="10" t="s">
        <v>180</v>
      </c>
      <c r="F161" s="10">
        <v>21596</v>
      </c>
      <c r="G161" s="10" t="s">
        <v>180</v>
      </c>
      <c r="H161" s="10">
        <v>8048</v>
      </c>
      <c r="I161" s="10">
        <v>573</v>
      </c>
      <c r="J161" s="11">
        <f t="shared" si="5"/>
        <v>131734</v>
      </c>
    </row>
    <row r="162" spans="1:10" ht="17.649999999999999" customHeight="1" x14ac:dyDescent="0.2">
      <c r="A162" s="12" t="s">
        <v>187</v>
      </c>
      <c r="B162" s="16" t="s">
        <v>116</v>
      </c>
      <c r="C162" s="10" t="s">
        <v>180</v>
      </c>
      <c r="D162" s="10">
        <v>2927</v>
      </c>
      <c r="E162" s="10" t="s">
        <v>180</v>
      </c>
      <c r="F162" s="10" t="s">
        <v>180</v>
      </c>
      <c r="G162" s="10" t="s">
        <v>180</v>
      </c>
      <c r="H162" s="10">
        <v>11359</v>
      </c>
      <c r="I162" s="10">
        <v>340</v>
      </c>
      <c r="J162" s="11">
        <f t="shared" si="5"/>
        <v>14626</v>
      </c>
    </row>
    <row r="163" spans="1:10" ht="17.649999999999999" customHeight="1" x14ac:dyDescent="0.2">
      <c r="A163" s="12" t="s">
        <v>187</v>
      </c>
      <c r="B163" s="16" t="s">
        <v>117</v>
      </c>
      <c r="C163" s="10" t="s">
        <v>180</v>
      </c>
      <c r="D163" s="10" t="s">
        <v>180</v>
      </c>
      <c r="E163" s="10" t="s">
        <v>180</v>
      </c>
      <c r="F163" s="10" t="s">
        <v>180</v>
      </c>
      <c r="G163" s="10" t="s">
        <v>180</v>
      </c>
      <c r="H163" s="10" t="s">
        <v>180</v>
      </c>
      <c r="I163" s="10">
        <v>50</v>
      </c>
      <c r="J163" s="11">
        <f t="shared" si="5"/>
        <v>50</v>
      </c>
    </row>
    <row r="164" spans="1:10" ht="17.649999999999999" customHeight="1" x14ac:dyDescent="0.2">
      <c r="A164" s="12" t="s">
        <v>187</v>
      </c>
      <c r="B164" s="9" t="s">
        <v>160</v>
      </c>
      <c r="C164" s="10" t="s">
        <v>180</v>
      </c>
      <c r="D164" s="10" t="s">
        <v>180</v>
      </c>
      <c r="E164" s="10" t="s">
        <v>180</v>
      </c>
      <c r="F164" s="10">
        <v>15880</v>
      </c>
      <c r="G164" s="10" t="s">
        <v>180</v>
      </c>
      <c r="H164" s="10" t="s">
        <v>180</v>
      </c>
      <c r="I164" s="10">
        <v>269</v>
      </c>
      <c r="J164" s="11">
        <f t="shared" si="5"/>
        <v>16149</v>
      </c>
    </row>
    <row r="165" spans="1:10" ht="17.649999999999999" customHeight="1" x14ac:dyDescent="0.2">
      <c r="A165" s="12" t="s">
        <v>187</v>
      </c>
      <c r="B165" s="9" t="s">
        <v>161</v>
      </c>
      <c r="C165" s="10" t="s">
        <v>180</v>
      </c>
      <c r="D165" s="10" t="s">
        <v>180</v>
      </c>
      <c r="E165" s="10" t="s">
        <v>180</v>
      </c>
      <c r="F165" s="10">
        <v>4198</v>
      </c>
      <c r="G165" s="10" t="s">
        <v>180</v>
      </c>
      <c r="H165" s="10" t="s">
        <v>180</v>
      </c>
      <c r="I165" s="10">
        <v>97</v>
      </c>
      <c r="J165" s="11">
        <f t="shared" si="5"/>
        <v>4295</v>
      </c>
    </row>
    <row r="166" spans="1:10" ht="17.649999999999999" customHeight="1" x14ac:dyDescent="0.2">
      <c r="A166" s="12" t="s">
        <v>187</v>
      </c>
      <c r="B166" s="9" t="s">
        <v>162</v>
      </c>
      <c r="C166" s="10" t="s">
        <v>180</v>
      </c>
      <c r="D166" s="10" t="s">
        <v>180</v>
      </c>
      <c r="E166" s="10" t="s">
        <v>180</v>
      </c>
      <c r="F166" s="10">
        <v>50000</v>
      </c>
      <c r="G166" s="10" t="s">
        <v>180</v>
      </c>
      <c r="H166" s="10" t="s">
        <v>180</v>
      </c>
      <c r="I166" s="10">
        <v>4871</v>
      </c>
      <c r="J166" s="11">
        <f t="shared" si="5"/>
        <v>54871</v>
      </c>
    </row>
    <row r="167" spans="1:10" ht="17.649999999999999" customHeight="1" x14ac:dyDescent="0.2">
      <c r="A167" s="12" t="s">
        <v>187</v>
      </c>
      <c r="B167" s="16" t="s">
        <v>118</v>
      </c>
      <c r="C167" s="10">
        <v>555336</v>
      </c>
      <c r="D167" s="10">
        <v>112341</v>
      </c>
      <c r="E167" s="10" t="s">
        <v>180</v>
      </c>
      <c r="F167" s="10" t="s">
        <v>180</v>
      </c>
      <c r="G167" s="10" t="s">
        <v>180</v>
      </c>
      <c r="H167" s="10">
        <v>266926</v>
      </c>
      <c r="I167" s="10">
        <v>46729</v>
      </c>
      <c r="J167" s="11">
        <f t="shared" ref="J167:J187" si="6">SUM(C167:I167)</f>
        <v>981332</v>
      </c>
    </row>
    <row r="168" spans="1:10" ht="17.649999999999999" customHeight="1" x14ac:dyDescent="0.2">
      <c r="A168" s="12" t="s">
        <v>187</v>
      </c>
      <c r="B168" s="9" t="s">
        <v>163</v>
      </c>
      <c r="C168" s="10" t="s">
        <v>180</v>
      </c>
      <c r="D168" s="10" t="s">
        <v>180</v>
      </c>
      <c r="E168" s="10" t="s">
        <v>180</v>
      </c>
      <c r="F168" s="10">
        <v>3389</v>
      </c>
      <c r="G168" s="10" t="s">
        <v>180</v>
      </c>
      <c r="H168" s="10" t="s">
        <v>180</v>
      </c>
      <c r="I168" s="10">
        <v>100</v>
      </c>
      <c r="J168" s="11">
        <f t="shared" si="6"/>
        <v>3489</v>
      </c>
    </row>
    <row r="169" spans="1:10" ht="17.649999999999999" customHeight="1" x14ac:dyDescent="0.2">
      <c r="A169" s="12" t="s">
        <v>187</v>
      </c>
      <c r="B169" s="9" t="s">
        <v>164</v>
      </c>
      <c r="C169" s="10" t="s">
        <v>180</v>
      </c>
      <c r="D169" s="10" t="s">
        <v>180</v>
      </c>
      <c r="E169" s="10" t="s">
        <v>180</v>
      </c>
      <c r="F169" s="10">
        <v>18460</v>
      </c>
      <c r="G169" s="10" t="s">
        <v>180</v>
      </c>
      <c r="H169" s="10" t="s">
        <v>180</v>
      </c>
      <c r="I169" s="10">
        <v>356</v>
      </c>
      <c r="J169" s="11">
        <f t="shared" si="6"/>
        <v>18816</v>
      </c>
    </row>
    <row r="170" spans="1:10" ht="17.649999999999999" customHeight="1" x14ac:dyDescent="0.2">
      <c r="A170" s="12" t="s">
        <v>187</v>
      </c>
      <c r="B170" s="9" t="s">
        <v>165</v>
      </c>
      <c r="C170" s="10" t="s">
        <v>180</v>
      </c>
      <c r="D170" s="10" t="s">
        <v>180</v>
      </c>
      <c r="E170" s="10" t="s">
        <v>180</v>
      </c>
      <c r="F170" s="10">
        <v>7688</v>
      </c>
      <c r="G170" s="10" t="s">
        <v>180</v>
      </c>
      <c r="H170" s="10" t="s">
        <v>180</v>
      </c>
      <c r="I170" s="10">
        <v>274</v>
      </c>
      <c r="J170" s="11">
        <f t="shared" si="6"/>
        <v>7962</v>
      </c>
    </row>
    <row r="171" spans="1:10" ht="17.649999999999999" customHeight="1" x14ac:dyDescent="0.2">
      <c r="A171" s="12" t="s">
        <v>187</v>
      </c>
      <c r="B171" s="16" t="s">
        <v>119</v>
      </c>
      <c r="C171" s="10" t="s">
        <v>180</v>
      </c>
      <c r="D171" s="10" t="s">
        <v>180</v>
      </c>
      <c r="E171" s="10" t="s">
        <v>180</v>
      </c>
      <c r="F171" s="10" t="s">
        <v>180</v>
      </c>
      <c r="G171" s="10" t="s">
        <v>180</v>
      </c>
      <c r="H171" s="10" t="s">
        <v>180</v>
      </c>
      <c r="I171" s="10">
        <v>144</v>
      </c>
      <c r="J171" s="11">
        <f t="shared" si="6"/>
        <v>144</v>
      </c>
    </row>
    <row r="172" spans="1:10" ht="17.649999999999999" customHeight="1" x14ac:dyDescent="0.2">
      <c r="A172" s="12" t="s">
        <v>187</v>
      </c>
      <c r="B172" s="9" t="s">
        <v>166</v>
      </c>
      <c r="C172" s="10" t="s">
        <v>180</v>
      </c>
      <c r="D172" s="10" t="s">
        <v>180</v>
      </c>
      <c r="E172" s="10" t="s">
        <v>180</v>
      </c>
      <c r="F172" s="10">
        <v>12340</v>
      </c>
      <c r="G172" s="10" t="s">
        <v>180</v>
      </c>
      <c r="H172" s="10" t="s">
        <v>180</v>
      </c>
      <c r="I172" s="10">
        <v>226</v>
      </c>
      <c r="J172" s="11">
        <f t="shared" si="6"/>
        <v>12566</v>
      </c>
    </row>
    <row r="173" spans="1:10" ht="17.649999999999999" customHeight="1" x14ac:dyDescent="0.2">
      <c r="A173" s="12" t="s">
        <v>187</v>
      </c>
      <c r="B173" s="9" t="s">
        <v>167</v>
      </c>
      <c r="C173" s="10" t="s">
        <v>180</v>
      </c>
      <c r="D173" s="10" t="s">
        <v>180</v>
      </c>
      <c r="E173" s="10" t="s">
        <v>180</v>
      </c>
      <c r="F173" s="10">
        <v>7181</v>
      </c>
      <c r="G173" s="10" t="s">
        <v>180</v>
      </c>
      <c r="H173" s="10" t="s">
        <v>180</v>
      </c>
      <c r="I173" s="10">
        <v>502</v>
      </c>
      <c r="J173" s="11">
        <f t="shared" si="6"/>
        <v>7683</v>
      </c>
    </row>
    <row r="174" spans="1:10" ht="17.649999999999999" customHeight="1" x14ac:dyDescent="0.2">
      <c r="A174" s="12" t="s">
        <v>187</v>
      </c>
      <c r="B174" s="9" t="s">
        <v>168</v>
      </c>
      <c r="C174" s="10" t="s">
        <v>180</v>
      </c>
      <c r="D174" s="10" t="s">
        <v>180</v>
      </c>
      <c r="E174" s="10" t="s">
        <v>180</v>
      </c>
      <c r="F174" s="10">
        <v>20482</v>
      </c>
      <c r="G174" s="10" t="s">
        <v>180</v>
      </c>
      <c r="H174" s="10" t="s">
        <v>180</v>
      </c>
      <c r="I174" s="10">
        <v>2072</v>
      </c>
      <c r="J174" s="11">
        <f t="shared" si="6"/>
        <v>22554</v>
      </c>
    </row>
    <row r="175" spans="1:10" ht="17.649999999999999" customHeight="1" x14ac:dyDescent="0.2">
      <c r="A175" s="12" t="s">
        <v>187</v>
      </c>
      <c r="B175" s="9" t="s">
        <v>169</v>
      </c>
      <c r="C175" s="10" t="s">
        <v>180</v>
      </c>
      <c r="D175" s="10" t="s">
        <v>180</v>
      </c>
      <c r="E175" s="10" t="s">
        <v>180</v>
      </c>
      <c r="F175" s="10">
        <v>8749</v>
      </c>
      <c r="G175" s="10" t="s">
        <v>180</v>
      </c>
      <c r="H175" s="10" t="s">
        <v>180</v>
      </c>
      <c r="I175" s="10">
        <v>471</v>
      </c>
      <c r="J175" s="11">
        <f t="shared" si="6"/>
        <v>9220</v>
      </c>
    </row>
    <row r="176" spans="1:10" ht="17.649999999999999" customHeight="1" x14ac:dyDescent="0.2">
      <c r="A176" s="12" t="s">
        <v>187</v>
      </c>
      <c r="B176" s="9" t="s">
        <v>170</v>
      </c>
      <c r="C176" s="10" t="s">
        <v>180</v>
      </c>
      <c r="D176" s="10" t="s">
        <v>180</v>
      </c>
      <c r="E176" s="10" t="s">
        <v>180</v>
      </c>
      <c r="F176" s="10">
        <v>17196</v>
      </c>
      <c r="G176" s="10" t="s">
        <v>180</v>
      </c>
      <c r="H176" s="10" t="s">
        <v>180</v>
      </c>
      <c r="I176" s="10">
        <v>1682</v>
      </c>
      <c r="J176" s="11">
        <f t="shared" si="6"/>
        <v>18878</v>
      </c>
    </row>
    <row r="177" spans="1:10" ht="17.649999999999999" customHeight="1" x14ac:dyDescent="0.2">
      <c r="A177" s="12" t="s">
        <v>187</v>
      </c>
      <c r="B177" s="9" t="s">
        <v>171</v>
      </c>
      <c r="C177" s="10" t="s">
        <v>180</v>
      </c>
      <c r="D177" s="10" t="s">
        <v>180</v>
      </c>
      <c r="E177" s="10" t="s">
        <v>180</v>
      </c>
      <c r="F177" s="10">
        <v>16842</v>
      </c>
      <c r="G177" s="10" t="s">
        <v>180</v>
      </c>
      <c r="H177" s="10" t="s">
        <v>180</v>
      </c>
      <c r="I177" s="10">
        <v>218</v>
      </c>
      <c r="J177" s="11">
        <f t="shared" si="6"/>
        <v>17060</v>
      </c>
    </row>
    <row r="178" spans="1:10" ht="17.649999999999999" customHeight="1" x14ac:dyDescent="0.2">
      <c r="A178" s="12" t="s">
        <v>187</v>
      </c>
      <c r="B178" s="9" t="s">
        <v>172</v>
      </c>
      <c r="C178" s="10" t="s">
        <v>180</v>
      </c>
      <c r="D178" s="10" t="s">
        <v>180</v>
      </c>
      <c r="E178" s="10" t="s">
        <v>180</v>
      </c>
      <c r="F178" s="10">
        <v>7839</v>
      </c>
      <c r="G178" s="10" t="s">
        <v>180</v>
      </c>
      <c r="H178" s="10" t="s">
        <v>180</v>
      </c>
      <c r="I178" s="10">
        <v>142</v>
      </c>
      <c r="J178" s="11">
        <f t="shared" si="6"/>
        <v>7981</v>
      </c>
    </row>
    <row r="179" spans="1:10" ht="17.649999999999999" customHeight="1" x14ac:dyDescent="0.2">
      <c r="A179" s="12" t="s">
        <v>187</v>
      </c>
      <c r="B179" s="9" t="s">
        <v>173</v>
      </c>
      <c r="C179" s="10" t="s">
        <v>180</v>
      </c>
      <c r="D179" s="10" t="s">
        <v>180</v>
      </c>
      <c r="E179" s="10" t="s">
        <v>180</v>
      </c>
      <c r="F179" s="10">
        <v>8851</v>
      </c>
      <c r="G179" s="10" t="s">
        <v>180</v>
      </c>
      <c r="H179" s="10" t="s">
        <v>180</v>
      </c>
      <c r="I179" s="10">
        <v>187</v>
      </c>
      <c r="J179" s="11">
        <f t="shared" si="6"/>
        <v>9038</v>
      </c>
    </row>
    <row r="180" spans="1:10" ht="17.649999999999999" customHeight="1" x14ac:dyDescent="0.2">
      <c r="A180" s="12" t="s">
        <v>187</v>
      </c>
      <c r="B180" s="16" t="s">
        <v>120</v>
      </c>
      <c r="C180" s="10" t="s">
        <v>180</v>
      </c>
      <c r="D180" s="10" t="s">
        <v>180</v>
      </c>
      <c r="E180" s="10" t="s">
        <v>180</v>
      </c>
      <c r="F180" s="10" t="s">
        <v>180</v>
      </c>
      <c r="G180" s="10" t="s">
        <v>180</v>
      </c>
      <c r="H180" s="10">
        <v>32422</v>
      </c>
      <c r="I180" s="10">
        <v>269</v>
      </c>
      <c r="J180" s="11">
        <f t="shared" si="6"/>
        <v>32691</v>
      </c>
    </row>
    <row r="181" spans="1:10" ht="17.649999999999999" customHeight="1" x14ac:dyDescent="0.2">
      <c r="A181" s="12" t="s">
        <v>187</v>
      </c>
      <c r="B181" s="9" t="s">
        <v>176</v>
      </c>
      <c r="C181" s="10" t="s">
        <v>180</v>
      </c>
      <c r="D181" s="10" t="s">
        <v>180</v>
      </c>
      <c r="E181" s="10" t="s">
        <v>180</v>
      </c>
      <c r="F181" s="10">
        <v>13605</v>
      </c>
      <c r="G181" s="10" t="s">
        <v>180</v>
      </c>
      <c r="H181" s="10" t="s">
        <v>180</v>
      </c>
      <c r="I181" s="10">
        <v>500</v>
      </c>
      <c r="J181" s="11">
        <f t="shared" si="6"/>
        <v>14105</v>
      </c>
    </row>
    <row r="182" spans="1:10" ht="17.649999999999999" customHeight="1" x14ac:dyDescent="0.2">
      <c r="A182" s="12" t="s">
        <v>187</v>
      </c>
      <c r="B182" s="16" t="s">
        <v>6</v>
      </c>
      <c r="C182" s="10">
        <v>43506</v>
      </c>
      <c r="D182" s="10">
        <v>326142</v>
      </c>
      <c r="E182" s="10" t="s">
        <v>180</v>
      </c>
      <c r="F182" s="10" t="s">
        <v>180</v>
      </c>
      <c r="G182" s="10" t="s">
        <v>180</v>
      </c>
      <c r="H182" s="10">
        <v>1345420</v>
      </c>
      <c r="I182" s="10">
        <v>26679</v>
      </c>
      <c r="J182" s="11">
        <f t="shared" si="6"/>
        <v>1741747</v>
      </c>
    </row>
    <row r="183" spans="1:10" ht="17.649999999999999" customHeight="1" x14ac:dyDescent="0.2">
      <c r="A183" s="12" t="s">
        <v>187</v>
      </c>
      <c r="B183" s="9" t="s">
        <v>174</v>
      </c>
      <c r="C183" s="10" t="s">
        <v>180</v>
      </c>
      <c r="D183" s="10">
        <v>9627</v>
      </c>
      <c r="E183" s="10" t="s">
        <v>180</v>
      </c>
      <c r="F183" s="10">
        <v>11228</v>
      </c>
      <c r="G183" s="10" t="s">
        <v>180</v>
      </c>
      <c r="H183" s="10" t="s">
        <v>180</v>
      </c>
      <c r="I183" s="10">
        <v>238</v>
      </c>
      <c r="J183" s="11">
        <f t="shared" si="6"/>
        <v>21093</v>
      </c>
    </row>
    <row r="184" spans="1:10" ht="17.649999999999999" customHeight="1" x14ac:dyDescent="0.2">
      <c r="A184" s="12" t="s">
        <v>187</v>
      </c>
      <c r="B184" s="9" t="s">
        <v>175</v>
      </c>
      <c r="C184" s="10">
        <v>25244</v>
      </c>
      <c r="D184" s="10">
        <v>67603</v>
      </c>
      <c r="E184" s="10">
        <v>0</v>
      </c>
      <c r="F184" s="10">
        <v>50000</v>
      </c>
      <c r="G184" s="10" t="s">
        <v>180</v>
      </c>
      <c r="H184" s="10">
        <v>42596</v>
      </c>
      <c r="I184" s="10">
        <v>3989</v>
      </c>
      <c r="J184" s="11">
        <f t="shared" si="6"/>
        <v>189432</v>
      </c>
    </row>
    <row r="185" spans="1:10" ht="17.649999999999999" customHeight="1" x14ac:dyDescent="0.2">
      <c r="A185" s="12" t="s">
        <v>187</v>
      </c>
      <c r="B185" s="9" t="s">
        <v>177</v>
      </c>
      <c r="C185" s="10" t="s">
        <v>180</v>
      </c>
      <c r="D185" s="10" t="s">
        <v>180</v>
      </c>
      <c r="E185" s="10" t="s">
        <v>180</v>
      </c>
      <c r="F185" s="10">
        <v>5310</v>
      </c>
      <c r="G185" s="10" t="s">
        <v>180</v>
      </c>
      <c r="H185" s="10" t="s">
        <v>180</v>
      </c>
      <c r="I185" s="10">
        <v>119</v>
      </c>
      <c r="J185" s="11">
        <f t="shared" si="6"/>
        <v>5429</v>
      </c>
    </row>
    <row r="186" spans="1:10" ht="17.649999999999999" customHeight="1" x14ac:dyDescent="0.2">
      <c r="A186" s="12" t="s">
        <v>187</v>
      </c>
      <c r="B186" s="16" t="s">
        <v>121</v>
      </c>
      <c r="C186" s="10" t="s">
        <v>180</v>
      </c>
      <c r="D186" s="10" t="s">
        <v>180</v>
      </c>
      <c r="E186" s="10" t="s">
        <v>180</v>
      </c>
      <c r="F186" s="10" t="s">
        <v>180</v>
      </c>
      <c r="G186" s="10" t="s">
        <v>180</v>
      </c>
      <c r="H186" s="10" t="s">
        <v>180</v>
      </c>
      <c r="I186" s="10">
        <v>75</v>
      </c>
      <c r="J186" s="11">
        <f t="shared" si="6"/>
        <v>75</v>
      </c>
    </row>
    <row r="187" spans="1:10" ht="17.649999999999999" customHeight="1" x14ac:dyDescent="0.2">
      <c r="A187" s="12" t="s">
        <v>187</v>
      </c>
      <c r="B187" s="9" t="s">
        <v>178</v>
      </c>
      <c r="C187" s="10">
        <v>57845</v>
      </c>
      <c r="D187" s="10">
        <v>22273</v>
      </c>
      <c r="E187" s="10" t="s">
        <v>180</v>
      </c>
      <c r="F187" s="10">
        <v>28879</v>
      </c>
      <c r="G187" s="10" t="s">
        <v>180</v>
      </c>
      <c r="H187" s="10">
        <v>5973</v>
      </c>
      <c r="I187" s="10">
        <v>3127</v>
      </c>
      <c r="J187" s="11">
        <f t="shared" si="6"/>
        <v>118097</v>
      </c>
    </row>
    <row r="188" spans="1:10" ht="12" customHeight="1" x14ac:dyDescent="0.2">
      <c r="B188" s="3"/>
      <c r="C188" s="4"/>
      <c r="D188" s="4"/>
      <c r="E188" s="4"/>
      <c r="F188" s="5"/>
      <c r="G188" s="4"/>
      <c r="H188" s="4"/>
      <c r="I188" s="5"/>
      <c r="J188" s="6"/>
    </row>
    <row r="189" spans="1:10" x14ac:dyDescent="0.2">
      <c r="A189" s="1" t="s">
        <v>191</v>
      </c>
      <c r="C189" s="26"/>
      <c r="D189" s="26"/>
      <c r="E189" s="26"/>
      <c r="F189" s="26"/>
      <c r="G189" s="26"/>
      <c r="H189" s="26"/>
      <c r="I189" s="26"/>
      <c r="J189" s="26"/>
    </row>
    <row r="190" spans="1:10" x14ac:dyDescent="0.2">
      <c r="A190" s="1" t="s">
        <v>193</v>
      </c>
    </row>
    <row r="192" spans="1:10" x14ac:dyDescent="0.2">
      <c r="C192" s="26"/>
      <c r="F192" s="26"/>
    </row>
  </sheetData>
  <autoFilter ref="A7:J7" xr:uid="{00000000-0009-0000-0000-000000000000}"/>
  <mergeCells count="3">
    <mergeCell ref="A1:J1"/>
    <mergeCell ref="A2:J2"/>
    <mergeCell ref="A3:J3"/>
  </mergeCells>
  <printOptions horizontalCentered="1"/>
  <pageMargins left="0.7" right="0.7" top="0.75" bottom="0.75" header="0.3" footer="0.3"/>
  <pageSetup scale="75" fitToHeight="0" pageOrder="overThenDown" orientation="landscape" blackAndWhite="1" r:id="rId1"/>
  <headerFooter>
    <oddHeader>&amp;L&amp;G</oddHeader>
    <oddFooter>&amp;L&amp;"Arial,Regular"&amp;9(3/2024)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5f_x0020_Year xmlns="9130277e-1076-48d8-8826-9168779647ca">2018</Tax_x005f_x0020_Year>
    <DOR_x005f_x0020_Document_x005f_x0020_Type xmlns="9130277e-1076-48d8-8826-9168779647ca">Report</DOR_x005f_x0020_Document_x005f_x0020_Type>
    <RoutingRuleDescription xmlns="http://schemas.microsoft.com/sharepoint/v3">2018 Distributions by Fund to Ciies and Townships XLS</RoutingRuleDescription>
    <Owner xmlns="9130277e-1076-48d8-8826-9168779647ca">45</Own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R Document" ma:contentTypeID="0x010100D4DAE881CC37A34085C3FAC40E266D920100E35BF2F9A823014380F68F1626A42985" ma:contentTypeVersion="3" ma:contentTypeDescription="" ma:contentTypeScope="" ma:versionID="08254537f1c8047df5905f768ec77778">
  <xsd:schema xmlns:xsd="http://www.w3.org/2001/XMLSchema" xmlns:xs="http://www.w3.org/2001/XMLSchema" xmlns:p="http://schemas.microsoft.com/office/2006/metadata/properties" xmlns:ns1="http://schemas.microsoft.com/sharepoint/v3" xmlns:ns2="9130277e-1076-48d8-8826-9168779647ca" targetNamespace="http://schemas.microsoft.com/office/2006/metadata/properties" ma:root="true" ma:fieldsID="f932eeb88642d98e1b66584e672bc6fc" ns1:_="" ns2:_="">
    <xsd:import namespace="http://schemas.microsoft.com/sharepoint/v3"/>
    <xsd:import namespace="9130277e-1076-48d8-8826-9168779647c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Tax_x005f_x0020_Year" minOccurs="0"/>
                <xsd:element ref="ns2:DOR_x005f_x0020_Document_x005f_x0020_Type" minOccurs="0"/>
                <xsd:element ref="ns1:RoutingRule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{6e9888c3-c2d3-40b6-9a2e-eae68df0c99f}" ma:internalName="Owner" ma:showField="Title" ma:web="9130277e-1076-48d8-8826-9168779647ca">
      <xsd:simpleType>
        <xsd:restriction base="dms:Lookup"/>
      </xsd:simpleType>
    </xsd:element>
    <xsd:element name="Tax_x005f_x0020_Year" ma:index="9" nillable="true" ma:displayName="Tax Year" ma:format="Dropdown" ma:internalName="Tax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A"/>
        </xsd:restriction>
      </xsd:simpleType>
    </xsd:element>
    <xsd:element name="DOR_x005f_x0020_Document_x005f_x0020_Type" ma:index="10" nillable="true" ma:displayName="DOR Document Type" ma:format="Dropdown" ma:internalName="DOR_x0020_Document_x0020_Type">
      <xsd:simpleType>
        <xsd:restriction base="dms:Choice">
          <xsd:enumeration value="Brochure"/>
          <xsd:enumeration value="Manual"/>
          <xsd:enumeration value="Newsletter"/>
          <xsd:enumeration value="Report"/>
          <xsd:enumeration value="Update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3CD8CF-E112-402D-9E38-5F4EB834602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8EEB12-36A5-48AE-AA73-2E54F631E6EA}">
  <ds:schemaRefs>
    <ds:schemaRef ds:uri="http://www.w3.org/XML/1998/namespace"/>
    <ds:schemaRef ds:uri="http://schemas.microsoft.com/office/2006/documentManagement/types"/>
    <ds:schemaRef ds:uri="9130277e-1076-48d8-8826-9168779647ca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84CD002-3A13-4FC0-8CEC-65112870D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30277e-1076-48d8-8826-916877964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7A94D1B-97D8-4596-8656-3DB32E1D5EB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9957FD5A-64EA-4E72-8119-28219E7BA4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 Dist-City &amp; Town</vt:lpstr>
      <vt:lpstr>'2024 Dist-City &amp; Town'!Print_Area</vt:lpstr>
      <vt:lpstr>'2024 Dist-City &amp; Town'!Print_Titles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Distributions by Fund to Cities and Townships</dc:title>
  <dc:creator>Heil, Michael (MDOR)</dc:creator>
  <cp:lastModifiedBy>Heil, Michael (MDOR)</cp:lastModifiedBy>
  <cp:lastPrinted>2020-02-25T14:56:39Z</cp:lastPrinted>
  <dcterms:created xsi:type="dcterms:W3CDTF">2014-06-06T13:48:03Z</dcterms:created>
  <dcterms:modified xsi:type="dcterms:W3CDTF">2024-03-25T15:39:30Z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EHMXPVJQYS55-68-150</vt:lpwstr>
  </property>
  <property fmtid="{D5CDD505-2E9C-101B-9397-08002B2CF9AE}" pid="4" name="_dlc_DocIdItemGuid">
    <vt:lpwstr>07f305b0-0199-412c-9a81-001706f66284</vt:lpwstr>
  </property>
  <property fmtid="{D5CDD505-2E9C-101B-9397-08002B2CF9AE}" pid="5" name="_dlc_DocIdUrl">
    <vt:lpwstr>http://extprod13.mnrevdmz.mdor.state.mn.us/businesses/mineral/_layouts/DocIdRedir.aspx?ID=EHMXPVJQYS55-68-150, EHMXPVJQYS55-68-150</vt:lpwstr>
  </property>
</Properties>
</file>