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3F6AFB98-7419-45A2-A337-8E3C855709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PE COUNTY BY INDUSTRY 2022" sheetId="1" r:id="rId1"/>
  </sheets>
  <definedNames>
    <definedName name="POPE_COUNTY_BY_INDUSTRY_2022">'POPE COUNTY BY INDUSTRY 2022'!$A$1:$I$30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<sst xmlns="http://schemas.openxmlformats.org/spreadsheetml/2006/main" count="96" uniqueCount="40">
  <si>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</si>
  <si>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</si>
  <si>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</si>
  <si>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</si>
  <si>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</si>
  <si>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</si>
  <si>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</si>
  <si>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</si>
  <si>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</si>
  <si>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</si>
  <si>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POPE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</si>
  <si>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</si>
  <si>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</si>
  <si>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</si>
  <si>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</si>
  <si>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</si>
  <si>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</si>
  <si>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</si>
  <si>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</si>
  <si>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</si>
  <si>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</si>
  <si>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</si>
  <si>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</si>
  <si>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454 RETL -NONSTORE RETAILERS</t>
  </si>
  <si>
    <t>455 RETL -GENERAL MERCHANDISE</t>
  </si>
  <si>
    <t>457 RETL -GASOLINE STATIONS</t>
  </si>
  <si>
    <t>459 RETL -LEISURE GOODS, ALL OTHER MISECELLANEOUS RETAILERS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</si>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</sst>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2743337</v>
      </c>
      <c r="E2" s="2">
        <v>1090063</v>
      </c>
      <c r="F2" s="2">
        <v>74941</v>
      </c>
      <c r="G2" s="2">
        <v>0</v>
      </c>
      <c r="H2" s="2">
        <v>74941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10267762</v>
      </c>
      <c r="E3" s="2">
        <v>266691</v>
      </c>
      <c r="F3" s="2">
        <v>18334</v>
      </c>
      <c r="G3" s="2">
        <v>2580</v>
      </c>
      <c r="H3" s="2">
        <v>20914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6893852</v>
      </c>
      <c r="E4" s="2">
        <v>2090195</v>
      </c>
      <c r="F4" s="2">
        <v>143699</v>
      </c>
      <c r="G4" s="2">
        <v>192923</v>
      </c>
      <c r="H4" s="2">
        <v>336622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10429609</v>
      </c>
      <c r="E5" s="2">
        <v>544711</v>
      </c>
      <c r="F5" s="2">
        <v>37450</v>
      </c>
      <c r="G5" s="2">
        <v>10032</v>
      </c>
      <c r="H5" s="2">
        <v>47482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55035</v>
      </c>
      <c r="E6" s="2">
        <v>10404</v>
      </c>
      <c r="F6" s="2">
        <v>714</v>
      </c>
      <c r="G6" s="2">
        <v>99</v>
      </c>
      <c r="H6" s="2">
        <v>813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5160843</v>
      </c>
      <c r="E7" s="2">
        <v>10571</v>
      </c>
      <c r="F7" s="2">
        <v>727</v>
      </c>
      <c r="G7" s="2">
        <v>1074</v>
      </c>
      <c r="H7" s="2">
        <v>1801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161805280</v>
      </c>
      <c r="E8" s="2">
        <v>1885607</v>
      </c>
      <c r="F8" s="2">
        <v>129635</v>
      </c>
      <c r="G8" s="2">
        <v>20123</v>
      </c>
      <c r="H8" s="2">
        <v>149758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4263043</v>
      </c>
      <c r="E9" s="2">
        <v>801798</v>
      </c>
      <c r="F9" s="2">
        <v>55124</v>
      </c>
      <c r="G9" s="2">
        <v>0</v>
      </c>
      <c r="H9" s="2">
        <v>55124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14544451</v>
      </c>
      <c r="E10" s="2">
        <v>1980304</v>
      </c>
      <c r="F10" s="2">
        <v>136148</v>
      </c>
      <c r="G10" s="2">
        <v>0</v>
      </c>
      <c r="H10" s="2">
        <v>136148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18199880</v>
      </c>
      <c r="E11" s="2">
        <v>10472158</v>
      </c>
      <c r="F11" s="2">
        <v>719957</v>
      </c>
      <c r="G11" s="2">
        <v>6633</v>
      </c>
      <c r="H11" s="2">
        <v>726590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9155032</v>
      </c>
      <c r="E12" s="2">
        <v>6408971</v>
      </c>
      <c r="F12" s="2">
        <v>440621</v>
      </c>
      <c r="G12" s="2">
        <v>827</v>
      </c>
      <c r="H12" s="2">
        <v>441448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13519405</v>
      </c>
      <c r="E13" s="2">
        <v>4743672</v>
      </c>
      <c r="F13" s="2">
        <v>368816</v>
      </c>
      <c r="G13" s="2">
        <v>22805</v>
      </c>
      <c r="H13" s="2">
        <v>391621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11089059</v>
      </c>
      <c r="E14" s="2">
        <v>8907839</v>
      </c>
      <c r="F14" s="2">
        <v>612416</v>
      </c>
      <c r="G14" s="2">
        <v>0</v>
      </c>
      <c r="H14" s="2">
        <v>612416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39433119</v>
      </c>
      <c r="E15" s="2">
        <v>3477309</v>
      </c>
      <c r="F15" s="2">
        <v>239069</v>
      </c>
      <c r="G15" s="2">
        <v>3392</v>
      </c>
      <c r="H15" s="2">
        <v>242461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33893252</v>
      </c>
      <c r="E16" s="2">
        <v>5024129</v>
      </c>
      <c r="F16" s="2">
        <v>345414</v>
      </c>
      <c r="G16" s="2">
        <v>9386</v>
      </c>
      <c r="H16" s="2">
        <v>354800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41940518</v>
      </c>
      <c r="E17" s="2">
        <v>12834852</v>
      </c>
      <c r="F17" s="2">
        <v>882401</v>
      </c>
      <c r="G17" s="2">
        <v>37383</v>
      </c>
      <c r="H17" s="2">
        <v>919784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1555500</v>
      </c>
      <c r="E18" s="2">
        <v>401165</v>
      </c>
      <c r="F18" s="2">
        <v>27579</v>
      </c>
      <c r="G18" s="2">
        <v>0</v>
      </c>
      <c r="H18" s="2">
        <v>27579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6392693</v>
      </c>
      <c r="E19" s="2">
        <v>950166</v>
      </c>
      <c r="F19" s="2">
        <v>65325</v>
      </c>
      <c r="G19" s="2">
        <v>399</v>
      </c>
      <c r="H19" s="2">
        <v>65724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7422642</v>
      </c>
      <c r="E20" s="2">
        <v>3372353</v>
      </c>
      <c r="F20" s="2">
        <v>231852</v>
      </c>
      <c r="G20" s="2">
        <v>784</v>
      </c>
      <c r="H20" s="2">
        <v>232636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3144020</v>
      </c>
      <c r="E21" s="2">
        <v>217646</v>
      </c>
      <c r="F21" s="2">
        <v>14964</v>
      </c>
      <c r="G21" s="2">
        <v>50</v>
      </c>
      <c r="H21" s="2">
        <v>15014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15746</v>
      </c>
      <c r="E22" s="2">
        <v>15306</v>
      </c>
      <c r="F22" s="2">
        <v>1053</v>
      </c>
      <c r="G22" s="2">
        <v>0</v>
      </c>
      <c r="H22" s="2">
        <v>1053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1246596</v>
      </c>
      <c r="E23" s="2">
        <v>1183716</v>
      </c>
      <c r="F23" s="2">
        <v>83693</v>
      </c>
      <c r="G23" s="2">
        <v>0</v>
      </c>
      <c r="H23" s="2">
        <v>83693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6754899</v>
      </c>
      <c r="E24" s="2">
        <v>5842362</v>
      </c>
      <c r="F24" s="2">
        <v>401666</v>
      </c>
      <c r="G24" s="2">
        <v>3249</v>
      </c>
      <c r="H24" s="2">
        <v>404915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11561513</v>
      </c>
      <c r="E25" s="2">
        <v>11248331</v>
      </c>
      <c r="F25" s="2">
        <v>849053</v>
      </c>
      <c r="G25" s="2">
        <v>400</v>
      </c>
      <c r="H25" s="2">
        <v>849453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25657481</v>
      </c>
      <c r="E26" s="2">
        <v>2922078</v>
      </c>
      <c r="F26" s="2">
        <v>200893</v>
      </c>
      <c r="G26" s="2">
        <v>4527</v>
      </c>
      <c r="H26" s="2">
        <v>205420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3346199</v>
      </c>
      <c r="E27" s="2">
        <v>556301</v>
      </c>
      <c r="F27" s="2">
        <v>38247</v>
      </c>
      <c r="G27" s="2">
        <v>14</v>
      </c>
      <c r="H27" s="2">
        <v>38261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762744</v>
      </c>
      <c r="E28" s="2">
        <v>583910</v>
      </c>
      <c r="F28" s="2">
        <v>50740</v>
      </c>
      <c r="G28" s="2">
        <v>105</v>
      </c>
      <c r="H28" s="2">
        <v>50845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226705</v>
      </c>
      <c r="E29" s="2">
        <v>90435</v>
      </c>
      <c r="F29" s="2">
        <v>6217</v>
      </c>
      <c r="G29" s="2">
        <v>0</v>
      </c>
      <c r="H29" s="2">
        <v>6217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70523792</v>
      </c>
      <c r="E30" s="2">
        <v>5806978</v>
      </c>
      <c r="F30" s="2">
        <v>412437</v>
      </c>
      <c r="G30" s="2">
        <v>54714</v>
      </c>
      <c r="H30" s="2">
        <v>467151</v>
      </c>
      <c r="I30" s="3">
        <v>53</v>
      </c>
    </row>
    <row r="31" spans="1:9" x14ac:dyDescent="0.2">
      <c r="D31" s="2">
        <f>SUM($D$2:D30)</f>
        <v>522004007</v>
      </c>
      <c r="E31" s="2">
        <f>SUM($E$2:E30)</f>
        <v>93740021</v>
      </c>
      <c r="F31" s="2">
        <f>SUM($F$2:F30)</f>
        <v>6589185</v>
      </c>
      <c r="G31" s="2">
        <f>SUM($G$2:G30)</f>
        <v>371499</v>
      </c>
      <c r="H31" s="2">
        <f>SUM($H$2:H30)</f>
        <v>6960684</v>
      </c>
      <c r="I31" s="3">
        <f>SUM($I$2:I30)</f>
        <v>371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POPE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2022</vt:lpstr>
      <vt:lpstr>POPE_COUNTY_BY_INDUSTRY_2022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2024-01-12T21:57:09Z</cp:lastPrinted>
  <dcterms:created xsi:type="dcterms:W3CDTF">2023-11-07T22:11:36Z</dcterms:created>
  <dcterms:modified xsi:type="dcterms:W3CDTF">2024-01-12T21:57:15Z</dcterms:modified>
</cp:coreProperties>
</file>