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334ABFA-0400-4E29-91D0-F75B22E623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UND CITY BY INDUSTRY 2022" sheetId="1" r:id="rId1"/>
  </sheets>
  <definedNames>
    <definedName name="MOUND_CITY_BY_INDUSTRY_2022">'MOUND CITY BY INDUSTRY 2022'!$A$1:$I$19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<sst xmlns="http://schemas.openxmlformats.org/spreadsheetml/2006/main" count="63" uniqueCount="29">
  <si>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</si>
  <si>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</si>
  <si>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</si>
  <si>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</si>
  <si>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</si>
  <si>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</si>
  <si>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</si>
  <si>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</si>
  <si>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</si>
  <si>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</si>
  <si>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MOUND</t>
  </si>
  <si>
    <t>238 CONSTRUCT -SPECIAL TRADES</t>
  </si>
  <si>
    <t>314 MFG -TEXTILE PROD MILLS</t>
  </si>
  <si>
    <t>339 MFG -MISC</t>
  </si>
  <si>
    <t>423 WHOLESALE -DURABLE</t>
  </si>
  <si>
    <t>424 WHOLESALE -NONDURABLE</t>
  </si>
  <si>
    <t>441 RETL -VEHICLES, PARTS</t>
  </si>
  <si>
    <t>445 RETL -FOOD BEVERAGE</t>
  </si>
  <si>
    <t>454 RETL -NONSTORE RETAILERS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</si>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</sst>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13682425</v>
      </c>
      <c r="E2" s="2">
        <v>117695</v>
      </c>
      <c r="F2" s="2">
        <v>8091</v>
      </c>
      <c r="G2" s="2">
        <v>21921</v>
      </c>
      <c r="H2" s="2">
        <v>30012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1794767</v>
      </c>
      <c r="E3" s="2">
        <v>1224529</v>
      </c>
      <c r="F3" s="2">
        <v>84186</v>
      </c>
      <c r="G3" s="2">
        <v>0</v>
      </c>
      <c r="H3" s="2">
        <v>84186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45950</v>
      </c>
      <c r="E4" s="2">
        <v>9971</v>
      </c>
      <c r="F4" s="2">
        <v>686</v>
      </c>
      <c r="G4" s="2">
        <v>0</v>
      </c>
      <c r="H4" s="2">
        <v>686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1782758</v>
      </c>
      <c r="E5" s="2">
        <v>266893</v>
      </c>
      <c r="F5" s="2">
        <v>18347</v>
      </c>
      <c r="G5" s="2">
        <v>52</v>
      </c>
      <c r="H5" s="2">
        <v>18399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1016522</v>
      </c>
      <c r="E6" s="2">
        <v>138239</v>
      </c>
      <c r="F6" s="2">
        <v>9503</v>
      </c>
      <c r="G6" s="2">
        <v>8</v>
      </c>
      <c r="H6" s="2">
        <v>9511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3062866</v>
      </c>
      <c r="E7" s="2">
        <v>657760</v>
      </c>
      <c r="F7" s="2">
        <v>45218</v>
      </c>
      <c r="G7" s="2">
        <v>-149</v>
      </c>
      <c r="H7" s="2">
        <v>45069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20428994</v>
      </c>
      <c r="E8" s="2">
        <v>6414836</v>
      </c>
      <c r="F8" s="2">
        <v>533367</v>
      </c>
      <c r="G8" s="2">
        <v>3459</v>
      </c>
      <c r="H8" s="2">
        <v>536826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204040</v>
      </c>
      <c r="E9" s="2">
        <v>71742</v>
      </c>
      <c r="F9" s="2">
        <v>4932</v>
      </c>
      <c r="G9" s="2">
        <v>29</v>
      </c>
      <c r="H9" s="2">
        <v>4961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2675443</v>
      </c>
      <c r="E10" s="2">
        <v>2125339</v>
      </c>
      <c r="F10" s="2">
        <v>146118</v>
      </c>
      <c r="G10" s="2">
        <v>887</v>
      </c>
      <c r="H10" s="2">
        <v>147005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1307144</v>
      </c>
      <c r="E11" s="2">
        <v>68016</v>
      </c>
      <c r="F11" s="2">
        <v>4675</v>
      </c>
      <c r="G11" s="2">
        <v>53</v>
      </c>
      <c r="H11" s="2">
        <v>4728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4745994</v>
      </c>
      <c r="E12" s="2">
        <v>1438357</v>
      </c>
      <c r="F12" s="2">
        <v>98886</v>
      </c>
      <c r="G12" s="2">
        <v>1378</v>
      </c>
      <c r="H12" s="2">
        <v>100264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14512306</v>
      </c>
      <c r="E13" s="2">
        <v>2591466</v>
      </c>
      <c r="F13" s="2">
        <v>178164</v>
      </c>
      <c r="G13" s="2">
        <v>10</v>
      </c>
      <c r="H13" s="2">
        <v>178174</v>
      </c>
      <c r="I13" s="3">
        <v>34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184962</v>
      </c>
      <c r="E14" s="2">
        <v>46697</v>
      </c>
      <c r="F14" s="2">
        <v>3210</v>
      </c>
      <c r="G14" s="2">
        <v>201</v>
      </c>
      <c r="H14" s="2">
        <v>3411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16632781</v>
      </c>
      <c r="E15" s="2">
        <v>12653586</v>
      </c>
      <c r="F15" s="2">
        <v>939979</v>
      </c>
      <c r="G15" s="2">
        <v>1806</v>
      </c>
      <c r="H15" s="2">
        <v>941785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6281451</v>
      </c>
      <c r="E16" s="2">
        <v>910801</v>
      </c>
      <c r="F16" s="2">
        <v>62619</v>
      </c>
      <c r="G16" s="2">
        <v>0</v>
      </c>
      <c r="H16" s="2">
        <v>62619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1380510</v>
      </c>
      <c r="E17" s="2">
        <v>613436</v>
      </c>
      <c r="F17" s="2">
        <v>42172</v>
      </c>
      <c r="G17" s="2">
        <v>4292</v>
      </c>
      <c r="H17" s="2">
        <v>46464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743894</v>
      </c>
      <c r="E18" s="2">
        <v>740361</v>
      </c>
      <c r="F18" s="2">
        <v>64657</v>
      </c>
      <c r="G18" s="2">
        <v>476</v>
      </c>
      <c r="H18" s="2">
        <v>65133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46905056</v>
      </c>
      <c r="E19" s="2">
        <v>8071089</v>
      </c>
      <c r="F19" s="2">
        <v>554899</v>
      </c>
      <c r="G19" s="2">
        <v>24556</v>
      </c>
      <c r="H19" s="2">
        <v>579455</v>
      </c>
      <c r="I19" s="3">
        <v>48</v>
      </c>
    </row>
    <row r="20" spans="1:9" x14ac:dyDescent="0.2">
      <c r="D20" s="2">
        <f>SUM($D$2:D19)</f>
        <v>137387863</v>
      </c>
      <c r="E20" s="2">
        <f>SUM($E$2:E19)</f>
        <v>38160813</v>
      </c>
      <c r="F20" s="2">
        <f>SUM($F$2:F19)</f>
        <v>2799709</v>
      </c>
      <c r="G20" s="2">
        <f>SUM($G$2:G19)</f>
        <v>58979</v>
      </c>
      <c r="H20" s="2">
        <f>SUM($H$2:H19)</f>
        <v>2858688</v>
      </c>
      <c r="I20" s="3">
        <f>SUM($I$2:I19)</f>
        <v>234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MOUND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2022</vt:lpstr>
      <vt:lpstr>MOUND_CITY_BY_INDUSTRY_2022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2024-01-11T21:34:00Z</cp:lastPrinted>
  <dcterms:created xsi:type="dcterms:W3CDTF">2023-11-07T22:14:02Z</dcterms:created>
  <dcterms:modified xsi:type="dcterms:W3CDTF">2024-01-11T21:34:07Z</dcterms:modified>
</cp:coreProperties>
</file>