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3C38EBA-46B7-4536-815A-770E2D4E27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ICELLO CITY BY INDUSTRY 202" sheetId="1" r:id="rId1"/>
  </sheets>
  <definedNames>
    <definedName name="MONTICELLO_CITY_BY_INDUSTRY_202">'MONTICELLO CITY BY INDUSTRY 202'!$A$1:$I$30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<sst xmlns="http://schemas.openxmlformats.org/spreadsheetml/2006/main" count="96" uniqueCount="40">
  <si>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</si>
  <si>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</si>
  <si>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</si>
  <si>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</si>
  <si>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</si>
  <si>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</si>
  <si>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</si>
  <si>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</si>
  <si>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</si>
  <si>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</si>
  <si>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MONTICELLO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</si>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</sst>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30697651</v>
      </c>
      <c r="E2" s="2">
        <v>3086200</v>
      </c>
      <c r="F2" s="2">
        <v>212176</v>
      </c>
      <c r="G2" s="2">
        <v>148569</v>
      </c>
      <c r="H2" s="2">
        <v>360745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12691553</v>
      </c>
      <c r="E3" s="2">
        <v>647207</v>
      </c>
      <c r="F3" s="2">
        <v>44501</v>
      </c>
      <c r="G3" s="2">
        <v>3430</v>
      </c>
      <c r="H3" s="2">
        <v>47931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138243121</v>
      </c>
      <c r="E4" s="2">
        <v>495094</v>
      </c>
      <c r="F4" s="2">
        <v>34040</v>
      </c>
      <c r="G4" s="2">
        <v>30305</v>
      </c>
      <c r="H4" s="2">
        <v>64345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139497</v>
      </c>
      <c r="E5" s="2">
        <v>46467</v>
      </c>
      <c r="F5" s="2">
        <v>3194</v>
      </c>
      <c r="G5" s="2">
        <v>0</v>
      </c>
      <c r="H5" s="2">
        <v>3194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48711689</v>
      </c>
      <c r="E6" s="2">
        <v>25872024</v>
      </c>
      <c r="F6" s="2">
        <v>1778701</v>
      </c>
      <c r="G6" s="2">
        <v>68715</v>
      </c>
      <c r="H6" s="2">
        <v>1847416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1199211</v>
      </c>
      <c r="E7" s="2">
        <v>1067982</v>
      </c>
      <c r="F7" s="2">
        <v>77254</v>
      </c>
      <c r="G7" s="2">
        <v>45988</v>
      </c>
      <c r="H7" s="2">
        <v>123242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240369775</v>
      </c>
      <c r="E8" s="2">
        <v>34249130</v>
      </c>
      <c r="F8" s="2">
        <v>2284453</v>
      </c>
      <c r="G8" s="2">
        <v>91108</v>
      </c>
      <c r="H8" s="2">
        <v>2375561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118995614</v>
      </c>
      <c r="E9" s="2">
        <v>57634556</v>
      </c>
      <c r="F9" s="2">
        <v>3962374</v>
      </c>
      <c r="G9" s="2">
        <v>86036</v>
      </c>
      <c r="H9" s="2">
        <v>4048410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63342020</v>
      </c>
      <c r="E10" s="2">
        <v>16482452</v>
      </c>
      <c r="F10" s="2">
        <v>1316259</v>
      </c>
      <c r="G10" s="2">
        <v>5751</v>
      </c>
      <c r="H10" s="2">
        <v>1322010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10034950</v>
      </c>
      <c r="E11" s="2">
        <v>7048719</v>
      </c>
      <c r="F11" s="2">
        <v>484600</v>
      </c>
      <c r="G11" s="2">
        <v>16339</v>
      </c>
      <c r="H11" s="2">
        <v>500939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265730</v>
      </c>
      <c r="E12" s="2">
        <v>66651</v>
      </c>
      <c r="F12" s="2">
        <v>4582</v>
      </c>
      <c r="G12" s="2">
        <v>16</v>
      </c>
      <c r="H12" s="2">
        <v>4598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203515002</v>
      </c>
      <c r="E13" s="2">
        <v>92919071</v>
      </c>
      <c r="F13" s="2">
        <v>6388186</v>
      </c>
      <c r="G13" s="2">
        <v>114596</v>
      </c>
      <c r="H13" s="2">
        <v>6502782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23436686</v>
      </c>
      <c r="E14" s="2">
        <v>2093122</v>
      </c>
      <c r="F14" s="2">
        <v>143902</v>
      </c>
      <c r="G14" s="2">
        <v>430</v>
      </c>
      <c r="H14" s="2">
        <v>144332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59774968</v>
      </c>
      <c r="E15" s="2">
        <v>8558688</v>
      </c>
      <c r="F15" s="2">
        <v>588411</v>
      </c>
      <c r="G15" s="2">
        <v>11095</v>
      </c>
      <c r="H15" s="2">
        <v>599506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11092574</v>
      </c>
      <c r="E16" s="2">
        <v>5222203</v>
      </c>
      <c r="F16" s="2">
        <v>359027</v>
      </c>
      <c r="G16" s="2">
        <v>2150</v>
      </c>
      <c r="H16" s="2">
        <v>361177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19797648</v>
      </c>
      <c r="E17" s="2">
        <v>15372773</v>
      </c>
      <c r="F17" s="2">
        <v>1056874</v>
      </c>
      <c r="G17" s="2">
        <v>7650</v>
      </c>
      <c r="H17" s="2">
        <v>1064524</v>
      </c>
      <c r="I17" s="3">
        <v>34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10597896</v>
      </c>
      <c r="E18" s="2">
        <v>10597859</v>
      </c>
      <c r="F18" s="2">
        <v>728600</v>
      </c>
      <c r="G18" s="2">
        <v>7769</v>
      </c>
      <c r="H18" s="2">
        <v>736369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1846474</v>
      </c>
      <c r="E19" s="2">
        <v>220</v>
      </c>
      <c r="F19" s="2">
        <v>15</v>
      </c>
      <c r="G19" s="2">
        <v>0</v>
      </c>
      <c r="H19" s="2">
        <v>15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10814198</v>
      </c>
      <c r="E20" s="2">
        <v>1516262</v>
      </c>
      <c r="F20" s="2">
        <v>104247</v>
      </c>
      <c r="G20" s="2">
        <v>2554</v>
      </c>
      <c r="H20" s="2">
        <v>106801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6342213</v>
      </c>
      <c r="E21" s="2">
        <v>774922</v>
      </c>
      <c r="F21" s="2">
        <v>53277</v>
      </c>
      <c r="G21" s="2">
        <v>1478</v>
      </c>
      <c r="H21" s="2">
        <v>54755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10425365</v>
      </c>
      <c r="E22" s="2">
        <v>582338</v>
      </c>
      <c r="F22" s="2">
        <v>40035</v>
      </c>
      <c r="G22" s="2">
        <v>862</v>
      </c>
      <c r="H22" s="2">
        <v>40897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10639</v>
      </c>
      <c r="E23" s="2">
        <v>6689</v>
      </c>
      <c r="F23" s="2">
        <v>460</v>
      </c>
      <c r="G23" s="2">
        <v>37</v>
      </c>
      <c r="H23" s="2">
        <v>497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5244256</v>
      </c>
      <c r="E24" s="2">
        <v>4703433</v>
      </c>
      <c r="F24" s="2">
        <v>342525</v>
      </c>
      <c r="G24" s="2">
        <v>664</v>
      </c>
      <c r="H24" s="2">
        <v>343189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3136545</v>
      </c>
      <c r="E25" s="2">
        <v>2966392</v>
      </c>
      <c r="F25" s="2">
        <v>203940</v>
      </c>
      <c r="G25" s="2">
        <v>0</v>
      </c>
      <c r="H25" s="2">
        <v>203940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52283540</v>
      </c>
      <c r="E26" s="2">
        <v>50883034</v>
      </c>
      <c r="F26" s="2">
        <v>3566164</v>
      </c>
      <c r="G26" s="2">
        <v>5859</v>
      </c>
      <c r="H26" s="2">
        <v>3572023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18456486</v>
      </c>
      <c r="E27" s="2">
        <v>7845254</v>
      </c>
      <c r="F27" s="2">
        <v>539356</v>
      </c>
      <c r="G27" s="2">
        <v>3057</v>
      </c>
      <c r="H27" s="2">
        <v>542413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4604615</v>
      </c>
      <c r="E28" s="2">
        <v>1067381</v>
      </c>
      <c r="F28" s="2">
        <v>73382</v>
      </c>
      <c r="G28" s="2">
        <v>1623</v>
      </c>
      <c r="H28" s="2">
        <v>75005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2516352</v>
      </c>
      <c r="E29" s="2">
        <v>2473605</v>
      </c>
      <c r="F29" s="2">
        <v>206950</v>
      </c>
      <c r="G29" s="2">
        <v>0</v>
      </c>
      <c r="H29" s="2">
        <v>206950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175134378</v>
      </c>
      <c r="E30" s="2">
        <v>8213244</v>
      </c>
      <c r="F30" s="2">
        <v>646560</v>
      </c>
      <c r="G30" s="2">
        <v>329451</v>
      </c>
      <c r="H30" s="2">
        <v>976011</v>
      </c>
      <c r="I30" s="3">
        <v>40</v>
      </c>
    </row>
    <row r="31" spans="1:9" x14ac:dyDescent="0.2">
      <c r="D31" s="2">
        <f>SUM($D$2:D30)</f>
        <v>1283720646</v>
      </c>
      <c r="E31" s="2">
        <f>SUM($E$2:E30)</f>
        <v>362492972</v>
      </c>
      <c r="F31" s="2">
        <f>SUM($F$2:F30)</f>
        <v>25244045</v>
      </c>
      <c r="G31" s="2">
        <f>SUM($G$2:G30)</f>
        <v>985532</v>
      </c>
      <c r="H31" s="2">
        <f>SUM($H$2:H30)</f>
        <v>26229577</v>
      </c>
      <c r="I31" s="3">
        <f>SUM($I$2:I30)</f>
        <v>391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MONTICELLO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202</vt:lpstr>
      <vt:lpstr>MONTICELLO_CITY_BY_INDUSTRY_202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2024-01-11T21:07:57Z</cp:lastPrinted>
  <dcterms:created xsi:type="dcterms:W3CDTF">2023-11-07T22:14:01Z</dcterms:created>
  <dcterms:modified xsi:type="dcterms:W3CDTF">2024-01-11T21:08:04Z</dcterms:modified>
</cp:coreProperties>
</file>