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ityByInd\"/>
    </mc:Choice>
  </mc:AlternateContent>
  <xr:revisionPtr revIDLastSave="0" documentId="13_ncr:1_{8AAC53C2-E8AF-4173-9C42-6C69C798A7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RAND RAPIDS CITY BY INDUSTRY 2" sheetId="1" r:id="rId1"/>
  </sheets>
  <definedNames>
    <definedName name="GRAND_RAPIDS_CITY_BY_INDUSTRY_2">'GRAND RAPIDS CITY BY INDUSTRY 2'!$A$1:$I$26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1" l="1"/>
  <c r="H27" i="1"/>
  <c r="G27" i="1"/>
  <c r="F27" i="1"/>
  <c r="E27" i="1"/>
  <c r="D27" i="1"/>
</calcChain>
</file>

<file path=xl/sharedStrings.xml><?xml version="1.0" encoding="utf-8"?>
<sst xmlns="http://schemas.openxmlformats.org/spreadsheetml/2006/main" count="84" uniqueCount="36">
  <si>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</si>
  <si>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</si>
  <si>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</si>
  <si>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</si>
  <si>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</si>
  <si>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</si>
  <si>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</si>
  <si>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</si>
  <si>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</si>
  <si>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</si>
  <si>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GRAND RAPIDS</t>
  </si>
  <si>
    <t>238 CONSTRUCT -SPECIAL TRADES</t>
  </si>
  <si>
    <t>423 WHOLESALE -DURABLE</t>
  </si>
  <si>
    <t>441 RETL -VEHICLES, PARTS</t>
  </si>
  <si>
    <t>444 RETL -BUILDING MATERIAL</t>
  </si>
  <si>
    <t>445 RETL -FOOD BEVERAGE</t>
  </si>
  <si>
    <t>449 RETL -FURNITURE, ELECTRONICS, APPLIANCES</t>
  </si>
  <si>
    <t>454 RETL -NONSTORE RETAILERS</t>
  </si>
  <si>
    <t>455 RETL -GENERAL MERCHANDISE</t>
  </si>
  <si>
    <t>456 RETL -HEALTH, PERSONAL</t>
  </si>
  <si>
    <t>457 RETL -GASOLINE STATIONS</t>
  </si>
  <si>
    <t>458 RETL -CLOTHING, ACCESSORY</t>
  </si>
  <si>
    <t>459 RETL -LEISURE GOODS, ALL OTHER MISECELLANEOUS RETAILERS</t>
  </si>
  <si>
    <t>522 CREDIT INTERMEDIATION</t>
  </si>
  <si>
    <t>531 REAL ESTATE</t>
  </si>
  <si>
    <t>541 PROF,SCIENTIFIC,TECH SERV</t>
  </si>
  <si>
    <t>561 ADMIN, SUPPORT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</si>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</sst>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7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3.1093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1875915</v>
      </c>
      <c r="E2" s="2">
        <v>188343</v>
      </c>
      <c r="F2" s="2">
        <v>12950</v>
      </c>
      <c r="G2" s="2">
        <v>2924</v>
      </c>
      <c r="H2" s="2">
        <v>15874</v>
      </c>
      <c r="I2" s="3">
        <v>8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7036936</v>
      </c>
      <c r="E3" s="2">
        <v>4555378</v>
      </c>
      <c r="F3" s="2">
        <v>313185</v>
      </c>
      <c r="G3" s="2">
        <v>197</v>
      </c>
      <c r="H3" s="2">
        <v>313382</v>
      </c>
      <c r="I3" s="3">
        <v>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130946730</v>
      </c>
      <c r="E4" s="2">
        <v>28444511</v>
      </c>
      <c r="F4" s="2">
        <v>1956071</v>
      </c>
      <c r="G4" s="2">
        <v>12155</v>
      </c>
      <c r="H4" s="2">
        <v>1968226</v>
      </c>
      <c r="I4" s="3">
        <v>13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84616096</v>
      </c>
      <c r="E5" s="2">
        <v>72710283</v>
      </c>
      <c r="F5" s="2">
        <v>4998832</v>
      </c>
      <c r="G5" s="2">
        <v>41899</v>
      </c>
      <c r="H5" s="2">
        <v>5040731</v>
      </c>
      <c r="I5" s="3">
        <v>8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75216060</v>
      </c>
      <c r="E6" s="2">
        <v>20043461</v>
      </c>
      <c r="F6" s="2">
        <v>1603671</v>
      </c>
      <c r="G6" s="2">
        <v>42558</v>
      </c>
      <c r="H6" s="2">
        <v>1646229</v>
      </c>
      <c r="I6" s="3">
        <v>16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21771400</v>
      </c>
      <c r="E7" s="2">
        <v>16638073</v>
      </c>
      <c r="F7" s="2">
        <v>1143863</v>
      </c>
      <c r="G7" s="2">
        <v>18871</v>
      </c>
      <c r="H7" s="2">
        <v>1162734</v>
      </c>
      <c r="I7" s="3">
        <v>20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25166</v>
      </c>
      <c r="E8" s="2">
        <v>25166</v>
      </c>
      <c r="F8" s="2">
        <v>1730</v>
      </c>
      <c r="G8" s="2">
        <v>0</v>
      </c>
      <c r="H8" s="2">
        <v>1730</v>
      </c>
      <c r="I8" s="3">
        <v>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134805796</v>
      </c>
      <c r="E9" s="2">
        <v>63572771</v>
      </c>
      <c r="F9" s="2">
        <v>4438636</v>
      </c>
      <c r="G9" s="2">
        <v>37823</v>
      </c>
      <c r="H9" s="2">
        <v>4476459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23389582</v>
      </c>
      <c r="E10" s="2">
        <v>2234590</v>
      </c>
      <c r="F10" s="2">
        <v>153628</v>
      </c>
      <c r="G10" s="2">
        <v>14257</v>
      </c>
      <c r="H10" s="2">
        <v>167885</v>
      </c>
      <c r="I10" s="3">
        <v>10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80594008</v>
      </c>
      <c r="E11" s="2">
        <v>11057925</v>
      </c>
      <c r="F11" s="2">
        <v>760234</v>
      </c>
      <c r="G11" s="2">
        <v>23057</v>
      </c>
      <c r="H11" s="2">
        <v>783291</v>
      </c>
      <c r="I11" s="3">
        <v>13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5997119</v>
      </c>
      <c r="E12" s="2">
        <v>1879291</v>
      </c>
      <c r="F12" s="2">
        <v>129197</v>
      </c>
      <c r="G12" s="2">
        <v>922</v>
      </c>
      <c r="H12" s="2">
        <v>130119</v>
      </c>
      <c r="I12" s="3">
        <v>12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15882880</v>
      </c>
      <c r="E13" s="2">
        <v>8775999</v>
      </c>
      <c r="F13" s="2">
        <v>603348</v>
      </c>
      <c r="G13" s="2">
        <v>57</v>
      </c>
      <c r="H13" s="2">
        <v>603405</v>
      </c>
      <c r="I13" s="3">
        <v>55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35850506</v>
      </c>
      <c r="E14" s="2">
        <v>9707</v>
      </c>
      <c r="F14" s="2">
        <v>667</v>
      </c>
      <c r="G14" s="2">
        <v>13888</v>
      </c>
      <c r="H14" s="2">
        <v>14555</v>
      </c>
      <c r="I14" s="3">
        <v>4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31592899</v>
      </c>
      <c r="E15" s="2">
        <v>395408</v>
      </c>
      <c r="F15" s="2">
        <v>23661</v>
      </c>
      <c r="G15" s="2">
        <v>10191</v>
      </c>
      <c r="H15" s="2">
        <v>33852</v>
      </c>
      <c r="I15" s="3">
        <v>7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4564001</v>
      </c>
      <c r="E16" s="2">
        <v>805430</v>
      </c>
      <c r="F16" s="2">
        <v>55379</v>
      </c>
      <c r="G16" s="2">
        <v>51</v>
      </c>
      <c r="H16" s="2">
        <v>55430</v>
      </c>
      <c r="I16" s="3">
        <v>14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6671216</v>
      </c>
      <c r="E17" s="2">
        <v>3000097</v>
      </c>
      <c r="F17" s="2">
        <v>206257</v>
      </c>
      <c r="G17" s="2">
        <v>30646</v>
      </c>
      <c r="H17" s="2">
        <v>236903</v>
      </c>
      <c r="I17" s="3">
        <v>23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12622855</v>
      </c>
      <c r="E18" s="2">
        <v>263774</v>
      </c>
      <c r="F18" s="2">
        <v>18134</v>
      </c>
      <c r="G18" s="2">
        <v>1194</v>
      </c>
      <c r="H18" s="2">
        <v>19328</v>
      </c>
      <c r="I18" s="3">
        <v>26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530121</v>
      </c>
      <c r="E19" s="2">
        <v>275568</v>
      </c>
      <c r="F19" s="2">
        <v>18946</v>
      </c>
      <c r="G19" s="2">
        <v>250</v>
      </c>
      <c r="H19" s="2">
        <v>19196</v>
      </c>
      <c r="I19" s="3">
        <v>15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1460504</v>
      </c>
      <c r="E20" s="2">
        <v>1227215</v>
      </c>
      <c r="F20" s="2">
        <v>85360</v>
      </c>
      <c r="G20" s="2">
        <v>225</v>
      </c>
      <c r="H20" s="2">
        <v>85585</v>
      </c>
      <c r="I20" s="3">
        <v>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10172561</v>
      </c>
      <c r="E21" s="2">
        <v>9992382</v>
      </c>
      <c r="F21" s="2">
        <v>696421</v>
      </c>
      <c r="G21" s="2">
        <v>384</v>
      </c>
      <c r="H21" s="2">
        <v>696805</v>
      </c>
      <c r="I21" s="3">
        <v>9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39831511</v>
      </c>
      <c r="E22" s="2">
        <v>38030796</v>
      </c>
      <c r="F22" s="2">
        <v>2688847</v>
      </c>
      <c r="G22" s="2">
        <v>4233</v>
      </c>
      <c r="H22" s="2">
        <v>2693080</v>
      </c>
      <c r="I22" s="3">
        <v>40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12546427</v>
      </c>
      <c r="E23" s="2">
        <v>7390644</v>
      </c>
      <c r="F23" s="2">
        <v>508111</v>
      </c>
      <c r="G23" s="2">
        <v>3577</v>
      </c>
      <c r="H23" s="2">
        <v>511688</v>
      </c>
      <c r="I23" s="3">
        <v>19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4207151</v>
      </c>
      <c r="E24" s="2">
        <v>612148</v>
      </c>
      <c r="F24" s="2">
        <v>42085</v>
      </c>
      <c r="G24" s="2">
        <v>2199</v>
      </c>
      <c r="H24" s="2">
        <v>44284</v>
      </c>
      <c r="I24" s="3">
        <v>37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7129118</v>
      </c>
      <c r="E25" s="2">
        <v>2138136</v>
      </c>
      <c r="F25" s="2">
        <v>178304</v>
      </c>
      <c r="G25" s="2">
        <v>717</v>
      </c>
      <c r="H25" s="2">
        <v>179021</v>
      </c>
      <c r="I25" s="3">
        <v>20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372735126</v>
      </c>
      <c r="E26" s="2">
        <v>19837430</v>
      </c>
      <c r="F26" s="2">
        <v>1370268</v>
      </c>
      <c r="G26" s="2">
        <v>387898</v>
      </c>
      <c r="H26" s="2">
        <v>1758166</v>
      </c>
      <c r="I26" s="3">
        <v>58</v>
      </c>
    </row>
    <row r="27" spans="1:9" x14ac:dyDescent="0.2">
      <c r="D27" s="2">
        <f>SUM($D$2:D26)</f>
        <v>1122071684</v>
      </c>
      <c r="E27" s="2">
        <f>SUM($E$2:E26)</f>
        <v>314104526</v>
      </c>
      <c r="F27" s="2">
        <f>SUM($F$2:F26)</f>
        <v>22007785</v>
      </c>
      <c r="G27" s="2">
        <f>SUM($G$2:G26)</f>
        <v>650173</v>
      </c>
      <c r="H27" s="2">
        <f>SUM($H$2:H26)</f>
        <v>22657958</v>
      </c>
      <c r="I27" s="3">
        <f>SUM($I$2:I26)</f>
        <v>449</v>
      </c>
    </row>
  </sheetData>
  <printOptions horizontalCentered="1"/>
  <pageMargins left="0.5" right="0.5" top="1" bottom="0.5" header="0.5" footer="0.25"/>
  <pageSetup scale="90" fitToHeight="150" orientation="landscape" r:id="rId1"/>
  <headerFooter alignWithMargins="0">
    <oddHeader>&amp;C&amp;"Arial,Bold"&amp;9MINNESOTA SALES AND USE TAX STATISTICS
GRAND RAPIDS CITY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GRAND RAPIDS CITY BY INDUSTRY 2</vt:lpstr>
      <vt:lpstr>GRAND_RAPIDS_CITY_BY_INDUSTRY_2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2024-01-11T16:31:09Z</cp:lastPrinted>
  <dcterms:created xsi:type="dcterms:W3CDTF">2023-11-07T22:13:59Z</dcterms:created>
  <dcterms:modified xsi:type="dcterms:W3CDTF">2024-01-11T16:31:17Z</dcterms:modified>
</cp:coreProperties>
</file>