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6A01B50C-B183-4DCD-A6F7-71776F6ACE1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LY CITY BY INDUSTRY 2022" sheetId="1" r:id="rId1"/>
  </sheets>
  <definedNames>
    <definedName name="ELY_CITY_BY_INDUSTRY_2022">'ELY CITY BY INDUSTRY 2022'!$A$1:$I$22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H23" i="1"/>
  <c r="G23" i="1"/>
  <c r="F23" i="1"/>
  <c r="E23" i="1"/>
  <c r="D23" i="1"/>
</calcChain>
</file>

<file path=xl/sharedStrings.xml><?xml version="1.0" encoding="utf-8"?>
<sst xmlns="http://schemas.openxmlformats.org/spreadsheetml/2006/main" count="72" uniqueCount="32">
  <si>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</si>
  <si>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</si>
  <si>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</si>
  <si>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</si>
  <si>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</si>
  <si>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</si>
  <si>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</si>
  <si>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</si>
  <si>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</si>
  <si>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</si>
  <si>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ELY</t>
  </si>
  <si>
    <t>236 CONSTRUCT -BUILDINGS</t>
  </si>
  <si>
    <t>238 CONSTRUCT -SPECIAL TRADES</t>
  </si>
  <si>
    <t>327 MFG -NONMETALLIC MINERAL</t>
  </si>
  <si>
    <t>444 RETL -BUILDING MATERIAL</t>
  </si>
  <si>
    <t>445 RETL -FOOD BEVERAGE</t>
  </si>
  <si>
    <t>449 RETL -FURNITURE, ELECTRONICS, APPLIANCES</t>
  </si>
  <si>
    <t>454 RETL -NONSTORE RETAILERS</t>
  </si>
  <si>
    <t>457 RETL -GASOLINE STATIONS</t>
  </si>
  <si>
    <t>458 RETL -CLOTHING, ACCESSORY</t>
  </si>
  <si>
    <t>459 RETL -LEISURE GOODS, ALL OTHER MISECELLANEOUS RETAILERS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</si>
  <si>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</si>
  <si>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</si>
  <si>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</si>
  <si>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</si>
  <si>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</si>
  <si>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</si>
  <si>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721 ACCOMMODATION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</si>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</sst>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4.66406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154677</v>
      </c>
      <c r="E2" s="2">
        <v>5614</v>
      </c>
      <c r="F2" s="2">
        <v>386</v>
      </c>
      <c r="G2" s="2">
        <v>0</v>
      </c>
      <c r="H2" s="2">
        <v>386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3159369</v>
      </c>
      <c r="E3" s="2">
        <v>89561</v>
      </c>
      <c r="F3" s="2">
        <v>6157</v>
      </c>
      <c r="G3" s="2">
        <v>3342</v>
      </c>
      <c r="H3" s="2">
        <v>9499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6874019</v>
      </c>
      <c r="E4" s="2">
        <v>1114544</v>
      </c>
      <c r="F4" s="2">
        <v>76625</v>
      </c>
      <c r="G4" s="2">
        <v>294</v>
      </c>
      <c r="H4" s="2">
        <v>76919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10300213</v>
      </c>
      <c r="E5" s="2">
        <v>9397446</v>
      </c>
      <c r="F5" s="2">
        <v>646078</v>
      </c>
      <c r="G5" s="2">
        <v>137</v>
      </c>
      <c r="H5" s="2">
        <v>646215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21984473</v>
      </c>
      <c r="E6" s="2">
        <v>7240760</v>
      </c>
      <c r="F6" s="2">
        <v>605892</v>
      </c>
      <c r="G6" s="2">
        <v>0</v>
      </c>
      <c r="H6" s="2">
        <v>605892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1091380</v>
      </c>
      <c r="E7" s="2">
        <v>463219</v>
      </c>
      <c r="F7" s="2">
        <v>31849</v>
      </c>
      <c r="G7" s="2">
        <v>208</v>
      </c>
      <c r="H7" s="2">
        <v>32057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44658</v>
      </c>
      <c r="E8" s="2">
        <v>9358</v>
      </c>
      <c r="F8" s="2">
        <v>643</v>
      </c>
      <c r="G8" s="2">
        <v>0</v>
      </c>
      <c r="H8" s="2">
        <v>643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22427718</v>
      </c>
      <c r="E9" s="2">
        <v>3567065</v>
      </c>
      <c r="F9" s="2">
        <v>245236</v>
      </c>
      <c r="G9" s="2">
        <v>1073</v>
      </c>
      <c r="H9" s="2">
        <v>246309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1342705</v>
      </c>
      <c r="E10" s="2">
        <v>100606</v>
      </c>
      <c r="F10" s="2">
        <v>6915</v>
      </c>
      <c r="G10" s="2">
        <v>0</v>
      </c>
      <c r="H10" s="2">
        <v>6915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13257479</v>
      </c>
      <c r="E11" s="2">
        <v>7274564</v>
      </c>
      <c r="F11" s="2">
        <v>500121</v>
      </c>
      <c r="G11" s="2">
        <v>10360</v>
      </c>
      <c r="H11" s="2">
        <v>510481</v>
      </c>
      <c r="I11" s="3">
        <v>25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1752401</v>
      </c>
      <c r="E12" s="2">
        <v>1427513</v>
      </c>
      <c r="F12" s="2">
        <v>98143</v>
      </c>
      <c r="G12" s="2">
        <v>0</v>
      </c>
      <c r="H12" s="2">
        <v>98143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4663134</v>
      </c>
      <c r="E13" s="2">
        <v>897256</v>
      </c>
      <c r="F13" s="2">
        <v>61687</v>
      </c>
      <c r="G13" s="2">
        <v>0</v>
      </c>
      <c r="H13" s="2">
        <v>61687</v>
      </c>
      <c r="I13" s="3">
        <v>14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1293094</v>
      </c>
      <c r="E14" s="2">
        <v>833384</v>
      </c>
      <c r="F14" s="2">
        <v>57296</v>
      </c>
      <c r="G14" s="2">
        <v>0</v>
      </c>
      <c r="H14" s="2">
        <v>57296</v>
      </c>
      <c r="I14" s="3">
        <v>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33799</v>
      </c>
      <c r="E15" s="2">
        <v>13426</v>
      </c>
      <c r="F15" s="2">
        <v>923</v>
      </c>
      <c r="G15" s="2">
        <v>477</v>
      </c>
      <c r="H15" s="2">
        <v>1400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381551</v>
      </c>
      <c r="E16" s="2">
        <v>66288</v>
      </c>
      <c r="F16" s="2">
        <v>4558</v>
      </c>
      <c r="G16" s="2">
        <v>0</v>
      </c>
      <c r="H16" s="2">
        <v>4558</v>
      </c>
      <c r="I16" s="3">
        <v>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530328</v>
      </c>
      <c r="E17" s="2">
        <v>415666</v>
      </c>
      <c r="F17" s="2">
        <v>29578</v>
      </c>
      <c r="G17" s="2">
        <v>0</v>
      </c>
      <c r="H17" s="2">
        <v>29578</v>
      </c>
      <c r="I17" s="3">
        <v>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8046122</v>
      </c>
      <c r="E18" s="2">
        <v>7439667</v>
      </c>
      <c r="F18" s="2">
        <v>524113</v>
      </c>
      <c r="G18" s="2">
        <v>152</v>
      </c>
      <c r="H18" s="2">
        <v>524265</v>
      </c>
      <c r="I18" s="3">
        <v>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9026710</v>
      </c>
      <c r="E19" s="2">
        <v>8548752</v>
      </c>
      <c r="F19" s="2">
        <v>628358</v>
      </c>
      <c r="G19" s="2">
        <v>104</v>
      </c>
      <c r="H19" s="2">
        <v>628462</v>
      </c>
      <c r="I19" s="3">
        <v>18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3011627</v>
      </c>
      <c r="E20" s="2">
        <v>1849565</v>
      </c>
      <c r="F20" s="2">
        <v>127155</v>
      </c>
      <c r="G20" s="2">
        <v>874</v>
      </c>
      <c r="H20" s="2">
        <v>128029</v>
      </c>
      <c r="I20" s="3">
        <v>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2145497</v>
      </c>
      <c r="E21" s="2">
        <v>1594422</v>
      </c>
      <c r="F21" s="2">
        <v>109615</v>
      </c>
      <c r="G21" s="2">
        <v>0</v>
      </c>
      <c r="H21" s="2">
        <v>109615</v>
      </c>
      <c r="I21" s="3">
        <v>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24494197</v>
      </c>
      <c r="E22" s="2">
        <v>7857861</v>
      </c>
      <c r="F22" s="2">
        <v>543596</v>
      </c>
      <c r="G22" s="2">
        <v>34393</v>
      </c>
      <c r="H22" s="2">
        <v>577989</v>
      </c>
      <c r="I22" s="3">
        <v>38</v>
      </c>
    </row>
    <row r="23" spans="1:9" x14ac:dyDescent="0.2">
      <c r="D23" s="2">
        <f>SUM($D$2:D22)</f>
        <v>136015151</v>
      </c>
      <c r="E23" s="2">
        <f>SUM($E$2:E22)</f>
        <v>60206537</v>
      </c>
      <c r="F23" s="2">
        <f>SUM($F$2:F22)</f>
        <v>4304924</v>
      </c>
      <c r="G23" s="2">
        <f>SUM($G$2:G22)</f>
        <v>51414</v>
      </c>
      <c r="H23" s="2">
        <f>SUM($H$2:H22)</f>
        <v>4356338</v>
      </c>
      <c r="I23" s="3">
        <f>SUM($I$2:I22)</f>
        <v>199</v>
      </c>
    </row>
  </sheetData>
  <printOptions horizontalCentered="1"/>
  <pageMargins left="0.5" right="0.5" top="1" bottom="0.5" header="0.5" footer="0.25"/>
  <pageSetup scale="96" fitToHeight="150" orientation="landscape" r:id="rId1"/>
  <headerFooter alignWithMargins="0">
    <oddHeader>&amp;C&amp;"Arial,Bold"&amp;9MINNESOTA SALES AND USE TAX STATISTICS
ELY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ELY CITY BY INDUSTRY 2022</vt:lpstr>
      <vt:lpstr>ELY_CITY_BY_INDUSTRY_2022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2024-01-10T19:12:09Z</cp:lastPrinted>
  <dcterms:created xsi:type="dcterms:W3CDTF">2023-11-07T22:13:57Z</dcterms:created>
  <dcterms:modified xsi:type="dcterms:W3CDTF">2024-01-10T19:12:19Z</dcterms:modified>
</cp:coreProperties>
</file>