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789A29E6-4DA7-4CF1-A9B9-F9964E1195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DINA CITY BY INDUSTRY 2022" sheetId="1" r:id="rId1"/>
  </sheets>
  <definedNames>
    <definedName name="EDINA_CITY_BY_INDUSTRY_2022">'EDINA CITY BY INDUSTRY 2022'!$A$1:$I$48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<sst xmlns="http://schemas.openxmlformats.org/spreadsheetml/2006/main" count="150" uniqueCount="58">
  <si>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</si>
  <si>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</si>
  <si>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</si>
  <si>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</si>
  <si>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</si>
  <si>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</si>
  <si>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</si>
  <si>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</si>
  <si>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</si>
  <si>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</si>
  <si>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EDINA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</si>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</sst>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135213377</v>
      </c>
      <c r="E2" s="2">
        <v>3957962</v>
      </c>
      <c r="F2" s="2">
        <v>272110</v>
      </c>
      <c r="G2" s="2">
        <v>116807</v>
      </c>
      <c r="H2" s="2">
        <v>388917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117892800</v>
      </c>
      <c r="E3" s="2">
        <v>5401845</v>
      </c>
      <c r="F3" s="2">
        <v>371377</v>
      </c>
      <c r="G3" s="2">
        <v>599085</v>
      </c>
      <c r="H3" s="2">
        <v>970462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84575423</v>
      </c>
      <c r="E4" s="2">
        <v>88119</v>
      </c>
      <c r="F4" s="2">
        <v>6057</v>
      </c>
      <c r="G4" s="2">
        <v>0</v>
      </c>
      <c r="H4" s="2">
        <v>6057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60750179</v>
      </c>
      <c r="E5" s="2">
        <v>12946707</v>
      </c>
      <c r="F5" s="2">
        <v>890086</v>
      </c>
      <c r="G5" s="2">
        <v>8411</v>
      </c>
      <c r="H5" s="2">
        <v>898497</v>
      </c>
      <c r="I5" s="3">
        <v>19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22663422</v>
      </c>
      <c r="E6" s="2">
        <v>149416</v>
      </c>
      <c r="F6" s="2">
        <v>10272</v>
      </c>
      <c r="G6" s="2">
        <v>1109826</v>
      </c>
      <c r="H6" s="2">
        <v>1120098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25114832</v>
      </c>
      <c r="E7" s="2">
        <v>166807</v>
      </c>
      <c r="F7" s="2">
        <v>11469</v>
      </c>
      <c r="G7" s="2">
        <v>79412</v>
      </c>
      <c r="H7" s="2">
        <v>90881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1372658</v>
      </c>
      <c r="E8" s="2">
        <v>57522</v>
      </c>
      <c r="F8" s="2">
        <v>3955</v>
      </c>
      <c r="G8" s="2">
        <v>1324</v>
      </c>
      <c r="H8" s="2">
        <v>5279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19401261</v>
      </c>
      <c r="E9" s="2">
        <v>975402</v>
      </c>
      <c r="F9" s="2">
        <v>67060</v>
      </c>
      <c r="G9" s="2">
        <v>0</v>
      </c>
      <c r="H9" s="2">
        <v>67060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19743303</v>
      </c>
      <c r="E10" s="2">
        <v>3600731</v>
      </c>
      <c r="F10" s="2">
        <v>247549</v>
      </c>
      <c r="G10" s="2">
        <v>19</v>
      </c>
      <c r="H10" s="2">
        <v>247568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2462213</v>
      </c>
      <c r="E11" s="2">
        <v>176396</v>
      </c>
      <c r="F11" s="2">
        <v>12127</v>
      </c>
      <c r="G11" s="2">
        <v>1479</v>
      </c>
      <c r="H11" s="2">
        <v>13606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31751768</v>
      </c>
      <c r="E12" s="2">
        <v>32056</v>
      </c>
      <c r="F12" s="2">
        <v>2205</v>
      </c>
      <c r="G12" s="2">
        <v>392</v>
      </c>
      <c r="H12" s="2">
        <v>2597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202610348</v>
      </c>
      <c r="E13" s="2">
        <v>24069958</v>
      </c>
      <c r="F13" s="2">
        <v>1654802</v>
      </c>
      <c r="G13" s="2">
        <v>29584</v>
      </c>
      <c r="H13" s="2">
        <v>1684386</v>
      </c>
      <c r="I13" s="3">
        <v>44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39978620</v>
      </c>
      <c r="E14" s="2">
        <v>3198232</v>
      </c>
      <c r="F14" s="2">
        <v>219874</v>
      </c>
      <c r="G14" s="2">
        <v>39193</v>
      </c>
      <c r="H14" s="2">
        <v>259067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54122917</v>
      </c>
      <c r="E15" s="2">
        <v>8538804</v>
      </c>
      <c r="F15" s="2">
        <v>587162</v>
      </c>
      <c r="G15" s="2">
        <v>13077</v>
      </c>
      <c r="H15" s="2">
        <v>600239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54013831</v>
      </c>
      <c r="E16" s="2">
        <v>17913058</v>
      </c>
      <c r="F16" s="2">
        <v>1231520</v>
      </c>
      <c r="G16" s="2">
        <v>4298</v>
      </c>
      <c r="H16" s="2">
        <v>1235818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167016782</v>
      </c>
      <c r="E17" s="2">
        <v>48504141</v>
      </c>
      <c r="F17" s="2">
        <v>3576225</v>
      </c>
      <c r="G17" s="2">
        <v>43283</v>
      </c>
      <c r="H17" s="2">
        <v>3619508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176364102</v>
      </c>
      <c r="E18" s="2">
        <v>160146815</v>
      </c>
      <c r="F18" s="2">
        <v>11010090</v>
      </c>
      <c r="G18" s="2">
        <v>203409</v>
      </c>
      <c r="H18" s="2">
        <v>11213499</v>
      </c>
      <c r="I18" s="3">
        <v>36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28455066</v>
      </c>
      <c r="E19" s="2">
        <v>6179582</v>
      </c>
      <c r="F19" s="2">
        <v>424844</v>
      </c>
      <c r="G19" s="2">
        <v>276</v>
      </c>
      <c r="H19" s="2">
        <v>425120</v>
      </c>
      <c r="I19" s="3">
        <v>41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160846203</v>
      </c>
      <c r="E20" s="2">
        <v>69337096</v>
      </c>
      <c r="F20" s="2">
        <v>4767086</v>
      </c>
      <c r="G20" s="2">
        <v>1519921</v>
      </c>
      <c r="H20" s="2">
        <v>6287007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167011775</v>
      </c>
      <c r="E21" s="2">
        <v>30050157</v>
      </c>
      <c r="F21" s="2">
        <v>2065960</v>
      </c>
      <c r="G21" s="2">
        <v>48104</v>
      </c>
      <c r="H21" s="2">
        <v>2114064</v>
      </c>
      <c r="I21" s="3">
        <v>46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146927403</v>
      </c>
      <c r="E22" s="2">
        <v>68906909</v>
      </c>
      <c r="F22" s="2">
        <v>4737371</v>
      </c>
      <c r="G22" s="2">
        <v>64873</v>
      </c>
      <c r="H22" s="2">
        <v>4802244</v>
      </c>
      <c r="I22" s="3">
        <v>90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68244720</v>
      </c>
      <c r="E23" s="2">
        <v>52028795</v>
      </c>
      <c r="F23" s="2">
        <v>3576976</v>
      </c>
      <c r="G23" s="2">
        <v>31644</v>
      </c>
      <c r="H23" s="2">
        <v>3608620</v>
      </c>
      <c r="I23" s="3">
        <v>95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8872697</v>
      </c>
      <c r="E24" s="2">
        <v>8654684</v>
      </c>
      <c r="F24" s="2">
        <v>596156</v>
      </c>
      <c r="G24" s="2">
        <v>38625</v>
      </c>
      <c r="H24" s="2">
        <v>634781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1681581</v>
      </c>
      <c r="E25" s="2">
        <v>58782</v>
      </c>
      <c r="F25" s="2">
        <v>4043</v>
      </c>
      <c r="G25" s="2">
        <v>6</v>
      </c>
      <c r="H25" s="2">
        <v>4049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3399647</v>
      </c>
      <c r="E26" s="2">
        <v>3178946</v>
      </c>
      <c r="F26" s="2">
        <v>218553</v>
      </c>
      <c r="G26" s="2">
        <v>1854</v>
      </c>
      <c r="H26" s="2">
        <v>220407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27607239</v>
      </c>
      <c r="E27" s="2">
        <v>929862</v>
      </c>
      <c r="F27" s="2">
        <v>63928</v>
      </c>
      <c r="G27" s="2">
        <v>3632</v>
      </c>
      <c r="H27" s="2">
        <v>67560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6746725</v>
      </c>
      <c r="E28" s="2">
        <v>3689443</v>
      </c>
      <c r="F28" s="2">
        <v>253646</v>
      </c>
      <c r="G28" s="2">
        <v>6884</v>
      </c>
      <c r="H28" s="2">
        <v>260530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31634980</v>
      </c>
      <c r="E29" s="2">
        <v>7919344</v>
      </c>
      <c r="F29" s="2">
        <v>544457</v>
      </c>
      <c r="G29" s="2">
        <v>79879</v>
      </c>
      <c r="H29" s="2">
        <v>624336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15200676</v>
      </c>
      <c r="E30" s="2">
        <v>54378</v>
      </c>
      <c r="F30" s="2">
        <v>3739</v>
      </c>
      <c r="G30" s="2">
        <v>2471</v>
      </c>
      <c r="H30" s="2">
        <v>6210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57305798</v>
      </c>
      <c r="E31" s="2">
        <v>75065</v>
      </c>
      <c r="F31" s="2">
        <v>5161</v>
      </c>
      <c r="G31" s="2">
        <v>58365</v>
      </c>
      <c r="H31" s="2">
        <v>63526</v>
      </c>
      <c r="I31" s="3">
        <v>24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69184040</v>
      </c>
      <c r="E32" s="2">
        <v>1792131</v>
      </c>
      <c r="F32" s="2">
        <v>123207</v>
      </c>
      <c r="G32" s="2">
        <v>94023</v>
      </c>
      <c r="H32" s="2">
        <v>217230</v>
      </c>
      <c r="I32" s="3">
        <v>72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36695483</v>
      </c>
      <c r="E33" s="2">
        <v>7666547</v>
      </c>
      <c r="F33" s="2">
        <v>650661</v>
      </c>
      <c r="G33" s="2">
        <v>7032</v>
      </c>
      <c r="H33" s="2">
        <v>657693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466049668</v>
      </c>
      <c r="E34" s="2">
        <v>38155614</v>
      </c>
      <c r="F34" s="2">
        <v>2623204</v>
      </c>
      <c r="G34" s="2">
        <v>167296</v>
      </c>
      <c r="H34" s="2">
        <v>2790500</v>
      </c>
      <c r="I34" s="3">
        <v>220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24220138</v>
      </c>
      <c r="E35" s="2">
        <v>0</v>
      </c>
      <c r="F35" s="2">
        <v>0</v>
      </c>
      <c r="G35" s="2">
        <v>1119</v>
      </c>
      <c r="H35" s="2">
        <v>1119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120692723</v>
      </c>
      <c r="E36" s="2">
        <v>15961072</v>
      </c>
      <c r="F36" s="2">
        <v>1097329</v>
      </c>
      <c r="G36" s="2">
        <v>16462</v>
      </c>
      <c r="H36" s="2">
        <v>1113791</v>
      </c>
      <c r="I36" s="3">
        <v>77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30779155</v>
      </c>
      <c r="E37" s="2">
        <v>1735741</v>
      </c>
      <c r="F37" s="2">
        <v>119328</v>
      </c>
      <c r="G37" s="2">
        <v>11519</v>
      </c>
      <c r="H37" s="2">
        <v>130847</v>
      </c>
      <c r="I37" s="3">
        <v>30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674665062</v>
      </c>
      <c r="E38" s="2">
        <v>7412968</v>
      </c>
      <c r="F38" s="2">
        <v>509699</v>
      </c>
      <c r="G38" s="2">
        <v>357506</v>
      </c>
      <c r="H38" s="2">
        <v>867205</v>
      </c>
      <c r="I38" s="3">
        <v>223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94045309</v>
      </c>
      <c r="E39" s="2">
        <v>23227</v>
      </c>
      <c r="F39" s="2">
        <v>1599</v>
      </c>
      <c r="G39" s="2">
        <v>2973</v>
      </c>
      <c r="H39" s="2">
        <v>4572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6574137</v>
      </c>
      <c r="E40" s="2">
        <v>16361</v>
      </c>
      <c r="F40" s="2">
        <v>1126</v>
      </c>
      <c r="G40" s="2">
        <v>486</v>
      </c>
      <c r="H40" s="2">
        <v>1612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3444323</v>
      </c>
      <c r="E41" s="2">
        <v>386446</v>
      </c>
      <c r="F41" s="2">
        <v>26569</v>
      </c>
      <c r="G41" s="2">
        <v>137</v>
      </c>
      <c r="H41" s="2">
        <v>26706</v>
      </c>
      <c r="I41" s="3">
        <v>31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63970976</v>
      </c>
      <c r="E42" s="2">
        <v>54576183</v>
      </c>
      <c r="F42" s="2">
        <v>3838926</v>
      </c>
      <c r="G42" s="2">
        <v>38503</v>
      </c>
      <c r="H42" s="2">
        <v>3877429</v>
      </c>
      <c r="I42" s="3">
        <v>24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25686011</v>
      </c>
      <c r="E43" s="2">
        <v>23332873</v>
      </c>
      <c r="F43" s="2">
        <v>1623721</v>
      </c>
      <c r="G43" s="2">
        <v>14607</v>
      </c>
      <c r="H43" s="2">
        <v>1638328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202485941</v>
      </c>
      <c r="E44" s="2">
        <v>193885722</v>
      </c>
      <c r="F44" s="2">
        <v>13977227</v>
      </c>
      <c r="G44" s="2">
        <v>116290</v>
      </c>
      <c r="H44" s="2">
        <v>14093517</v>
      </c>
      <c r="I44" s="3">
        <v>115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39083922</v>
      </c>
      <c r="E45" s="2">
        <v>12291939</v>
      </c>
      <c r="F45" s="2">
        <v>845653</v>
      </c>
      <c r="G45" s="2">
        <v>2133</v>
      </c>
      <c r="H45" s="2">
        <v>847786</v>
      </c>
      <c r="I45" s="3">
        <v>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59563819</v>
      </c>
      <c r="E46" s="2">
        <v>19362178</v>
      </c>
      <c r="F46" s="2">
        <v>1331148</v>
      </c>
      <c r="G46" s="2">
        <v>27984</v>
      </c>
      <c r="H46" s="2">
        <v>1359132</v>
      </c>
      <c r="I46" s="3">
        <v>138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18675657</v>
      </c>
      <c r="E47" s="2">
        <v>917529</v>
      </c>
      <c r="F47" s="2">
        <v>63083</v>
      </c>
      <c r="G47" s="2">
        <v>3200</v>
      </c>
      <c r="H47" s="2">
        <v>66283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127438529</v>
      </c>
      <c r="E48" s="2">
        <v>83230216</v>
      </c>
      <c r="F48" s="2">
        <v>5772660</v>
      </c>
      <c r="G48" s="2">
        <v>468112</v>
      </c>
      <c r="H48" s="2">
        <v>6240772</v>
      </c>
      <c r="I48" s="3">
        <v>48</v>
      </c>
    </row>
    <row r="49" spans="4:9" x14ac:dyDescent="0.2">
      <c r="D49" s="2">
        <f>SUM($D$2:D48)</f>
        <v>4002237239</v>
      </c>
      <c r="E49" s="2">
        <f>SUM($E$2:E48)</f>
        <v>1001733761</v>
      </c>
      <c r="F49" s="2">
        <f>SUM($F$2:F48)</f>
        <v>70041000</v>
      </c>
      <c r="G49" s="2">
        <f>SUM($G$2:G48)</f>
        <v>5435515</v>
      </c>
      <c r="H49" s="2">
        <f>SUM($H$2:H48)</f>
        <v>75476515</v>
      </c>
      <c r="I49" s="3">
        <f>SUM($I$2:I48)</f>
        <v>1666</v>
      </c>
    </row>
  </sheetData>
  <printOptions horizontalCentered="1"/>
  <pageMargins left="0.5" right="0.5" top="1" bottom="0.5" header="0.5" footer="0.25"/>
  <pageSetup scale="95" fitToHeight="150" orientation="landscape" r:id="rId1"/>
  <headerFooter alignWithMargins="0">
    <oddHeader>&amp;C&amp;"Arial,Bold"&amp;9MINNESOTA SALES AND USE TAX STATISTICS
EDINA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EDINA CITY BY INDUSTRY 2022</vt:lpstr>
      <vt:lpstr>EDINA_CITY_BY_INDUSTRY_2022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2024-01-10T19:04:33Z</cp:lastPrinted>
  <dcterms:created xsi:type="dcterms:W3CDTF">2023-11-07T22:13:57Z</dcterms:created>
  <dcterms:modified xsi:type="dcterms:W3CDTF">2024-01-10T19:04:46Z</dcterms:modified>
</cp:coreProperties>
</file>