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67106139-EA92-423A-8A98-EABD2D4D3A8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USTIN CITY BY INDUSTRY 2022" sheetId="1" r:id="rId1"/>
  </sheets>
  <definedNames>
    <definedName name="AUSTIN_CITY_BY_INDUSTRY_2022">'AUSTIN CITY BY INDUSTRY 2022'!$A$1:$I$30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<sst xmlns="http://schemas.openxmlformats.org/spreadsheetml/2006/main" count="96" uniqueCount="40">
  <si>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</si>
  <si>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</si>
  <si>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</si>
  <si>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</si>
  <si>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</si>
  <si>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</si>
  <si>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</si>
  <si>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</si>
  <si>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</si>
  <si>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</si>
  <si>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AUSTIN</t>
  </si>
  <si>
    <t>238 CONSTRUCT -SPECIAL TRADES</t>
  </si>
  <si>
    <t>311 MFG -FOOD</t>
  </si>
  <si>
    <t>333 MFG -MACHINERY</t>
  </si>
  <si>
    <t>339 MFG -MISC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</si>
  <si>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</si>
  <si>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</si>
  <si>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</si>
  <si>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</si>
  <si>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</si>
  <si>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</si>
  <si>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</si>
  <si>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</si>
  <si>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</si>
  <si>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</si>
  <si>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</si>
  <si>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488 TRANSPORTATION -SUPPORT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</si>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</sst>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6.441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49672306</v>
      </c>
      <c r="E2" s="2">
        <v>196671</v>
      </c>
      <c r="F2" s="2">
        <v>13519</v>
      </c>
      <c r="G2" s="2">
        <v>51081</v>
      </c>
      <c r="H2" s="2">
        <v>64600</v>
      </c>
      <c r="I2" s="3">
        <v>13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280983</v>
      </c>
      <c r="E3" s="2">
        <v>1161</v>
      </c>
      <c r="F3" s="2">
        <v>80</v>
      </c>
      <c r="G3" s="2">
        <v>241394</v>
      </c>
      <c r="H3" s="2">
        <v>241474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1033763</v>
      </c>
      <c r="E4" s="2">
        <v>4051</v>
      </c>
      <c r="F4" s="2">
        <v>278</v>
      </c>
      <c r="G4" s="2">
        <v>0</v>
      </c>
      <c r="H4" s="2">
        <v>278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2702139</v>
      </c>
      <c r="E5" s="2">
        <v>256262</v>
      </c>
      <c r="F5" s="2">
        <v>17618</v>
      </c>
      <c r="G5" s="2">
        <v>17230</v>
      </c>
      <c r="H5" s="2">
        <v>34848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8770981</v>
      </c>
      <c r="E6" s="2">
        <v>4062105</v>
      </c>
      <c r="F6" s="2">
        <v>279268</v>
      </c>
      <c r="G6" s="2">
        <v>324</v>
      </c>
      <c r="H6" s="2">
        <v>279592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14750989</v>
      </c>
      <c r="E7" s="2">
        <v>6547756</v>
      </c>
      <c r="F7" s="2">
        <v>451469</v>
      </c>
      <c r="G7" s="2">
        <v>26733</v>
      </c>
      <c r="H7" s="2">
        <v>478202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23326607</v>
      </c>
      <c r="E8" s="2">
        <v>17882107</v>
      </c>
      <c r="F8" s="2">
        <v>1229393</v>
      </c>
      <c r="G8" s="2">
        <v>3664</v>
      </c>
      <c r="H8" s="2">
        <v>1233057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84821110</v>
      </c>
      <c r="E9" s="2">
        <v>21424836</v>
      </c>
      <c r="F9" s="2">
        <v>1671960</v>
      </c>
      <c r="G9" s="2">
        <v>19389</v>
      </c>
      <c r="H9" s="2">
        <v>1691349</v>
      </c>
      <c r="I9" s="3">
        <v>27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11470237</v>
      </c>
      <c r="E10" s="2">
        <v>9846945</v>
      </c>
      <c r="F10" s="2">
        <v>676977</v>
      </c>
      <c r="G10" s="2">
        <v>264</v>
      </c>
      <c r="H10" s="2">
        <v>677241</v>
      </c>
      <c r="I10" s="3">
        <v>15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64967</v>
      </c>
      <c r="E11" s="2">
        <v>50302</v>
      </c>
      <c r="F11" s="2">
        <v>3459</v>
      </c>
      <c r="G11" s="2">
        <v>419</v>
      </c>
      <c r="H11" s="2">
        <v>3878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103768857</v>
      </c>
      <c r="E12" s="2">
        <v>45839661</v>
      </c>
      <c r="F12" s="2">
        <v>3197679</v>
      </c>
      <c r="G12" s="2">
        <v>40895</v>
      </c>
      <c r="H12" s="2">
        <v>3238574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30319818</v>
      </c>
      <c r="E13" s="2">
        <v>3608486</v>
      </c>
      <c r="F13" s="2">
        <v>248085</v>
      </c>
      <c r="G13" s="2">
        <v>5219</v>
      </c>
      <c r="H13" s="2">
        <v>253304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72871560</v>
      </c>
      <c r="E14" s="2">
        <v>12752000</v>
      </c>
      <c r="F14" s="2">
        <v>915914</v>
      </c>
      <c r="G14" s="2">
        <v>14584</v>
      </c>
      <c r="H14" s="2">
        <v>930498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9182277</v>
      </c>
      <c r="E15" s="2">
        <v>3523803</v>
      </c>
      <c r="F15" s="2">
        <v>242264</v>
      </c>
      <c r="G15" s="2">
        <v>1586</v>
      </c>
      <c r="H15" s="2">
        <v>243850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18169239</v>
      </c>
      <c r="E16" s="2">
        <v>9869941</v>
      </c>
      <c r="F16" s="2">
        <v>674236</v>
      </c>
      <c r="G16" s="2">
        <v>415</v>
      </c>
      <c r="H16" s="2">
        <v>674651</v>
      </c>
      <c r="I16" s="3">
        <v>38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508141</v>
      </c>
      <c r="E17" s="2">
        <v>165807</v>
      </c>
      <c r="F17" s="2">
        <v>11398</v>
      </c>
      <c r="G17" s="2">
        <v>0</v>
      </c>
      <c r="H17" s="2">
        <v>11398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233233</v>
      </c>
      <c r="E18" s="2">
        <v>131738</v>
      </c>
      <c r="F18" s="2">
        <v>9833</v>
      </c>
      <c r="G18" s="2">
        <v>1136</v>
      </c>
      <c r="H18" s="2">
        <v>10969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511448</v>
      </c>
      <c r="E19" s="2">
        <v>502453</v>
      </c>
      <c r="F19" s="2">
        <v>41868</v>
      </c>
      <c r="G19" s="2">
        <v>22</v>
      </c>
      <c r="H19" s="2">
        <v>41890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12011574</v>
      </c>
      <c r="E20" s="2">
        <v>1639201</v>
      </c>
      <c r="F20" s="2">
        <v>112699</v>
      </c>
      <c r="G20" s="2">
        <v>7664</v>
      </c>
      <c r="H20" s="2">
        <v>120363</v>
      </c>
      <c r="I20" s="3">
        <v>22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12845168</v>
      </c>
      <c r="E21" s="2">
        <v>5991120</v>
      </c>
      <c r="F21" s="2">
        <v>411893</v>
      </c>
      <c r="G21" s="2">
        <v>10282</v>
      </c>
      <c r="H21" s="2">
        <v>422175</v>
      </c>
      <c r="I21" s="3">
        <v>23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16346193</v>
      </c>
      <c r="E22" s="2">
        <v>106611</v>
      </c>
      <c r="F22" s="2">
        <v>7332</v>
      </c>
      <c r="G22" s="2">
        <v>824</v>
      </c>
      <c r="H22" s="2">
        <v>8156</v>
      </c>
      <c r="I22" s="3">
        <v>20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298680</v>
      </c>
      <c r="E23" s="2">
        <v>296890</v>
      </c>
      <c r="F23" s="2">
        <v>21121</v>
      </c>
      <c r="G23" s="2">
        <v>18</v>
      </c>
      <c r="H23" s="2">
        <v>21139</v>
      </c>
      <c r="I23" s="3">
        <v>12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3838046</v>
      </c>
      <c r="E24" s="2">
        <v>2825123</v>
      </c>
      <c r="F24" s="2">
        <v>201141</v>
      </c>
      <c r="G24" s="2">
        <v>695</v>
      </c>
      <c r="H24" s="2">
        <v>201836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8241791</v>
      </c>
      <c r="E25" s="2">
        <v>8199680</v>
      </c>
      <c r="F25" s="2">
        <v>583275</v>
      </c>
      <c r="G25" s="2">
        <v>329</v>
      </c>
      <c r="H25" s="2">
        <v>583604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42193769</v>
      </c>
      <c r="E26" s="2">
        <v>39141428</v>
      </c>
      <c r="F26" s="2">
        <v>2743535</v>
      </c>
      <c r="G26" s="2">
        <v>7914</v>
      </c>
      <c r="H26" s="2">
        <v>2751449</v>
      </c>
      <c r="I26" s="3">
        <v>53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11130823</v>
      </c>
      <c r="E27" s="2">
        <v>8207795</v>
      </c>
      <c r="F27" s="2">
        <v>564285</v>
      </c>
      <c r="G27" s="2">
        <v>4126</v>
      </c>
      <c r="H27" s="2">
        <v>568411</v>
      </c>
      <c r="I27" s="3">
        <v>25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5325441</v>
      </c>
      <c r="E28" s="2">
        <v>923188</v>
      </c>
      <c r="F28" s="2">
        <v>63471</v>
      </c>
      <c r="G28" s="2">
        <v>538</v>
      </c>
      <c r="H28" s="2">
        <v>64009</v>
      </c>
      <c r="I28" s="3">
        <v>34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1285336</v>
      </c>
      <c r="E29" s="2">
        <v>828517</v>
      </c>
      <c r="F29" s="2">
        <v>66820</v>
      </c>
      <c r="G29" s="2">
        <v>1</v>
      </c>
      <c r="H29" s="2">
        <v>66821</v>
      </c>
      <c r="I29" s="3">
        <v>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139498178</v>
      </c>
      <c r="E30" s="2">
        <v>29998881</v>
      </c>
      <c r="F30" s="2">
        <v>2067303</v>
      </c>
      <c r="G30" s="2">
        <v>156538</v>
      </c>
      <c r="H30" s="2">
        <v>2223841</v>
      </c>
      <c r="I30" s="3">
        <v>47</v>
      </c>
    </row>
    <row r="31" spans="1:9" x14ac:dyDescent="0.2">
      <c r="D31" s="2">
        <f>SUM($D$2:D30)</f>
        <v>685473654</v>
      </c>
      <c r="E31" s="2">
        <f>SUM($E$2:E30)</f>
        <v>234824519</v>
      </c>
      <c r="F31" s="2">
        <f>SUM($F$2:F30)</f>
        <v>16528173</v>
      </c>
      <c r="G31" s="2">
        <f>SUM($G$2:G30)</f>
        <v>613284</v>
      </c>
      <c r="H31" s="2">
        <f>SUM($H$2:H30)</f>
        <v>17141457</v>
      </c>
      <c r="I31" s="3">
        <f>SUM($I$2:I30)</f>
        <v>450</v>
      </c>
    </row>
  </sheetData>
  <printOptions horizontalCentered="1"/>
  <pageMargins left="0.5" right="0.5" top="1" bottom="0.5" header="0.5" footer="0.25"/>
  <pageSetup scale="95" fitToHeight="150" orientation="landscape" r:id="rId1"/>
  <headerFooter alignWithMargins="0">
    <oddHeader>&amp;C&amp;"Arial,Bold"&amp;9MINNESOTA SALES AND USE TAX STATISTICS
AUSTIN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AUSTIN CITY BY INDUSTRY 2022</vt:lpstr>
      <vt:lpstr>AUSTIN_CITY_BY_INDUSTRY_2022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2024-01-10T15:33:33Z</cp:lastPrinted>
  <dcterms:created xsi:type="dcterms:W3CDTF">2023-11-07T22:13:54Z</dcterms:created>
  <dcterms:modified xsi:type="dcterms:W3CDTF">2024-01-10T15:33:41Z</dcterms:modified>
</cp:coreProperties>
</file>