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4CBBE8B8-B1F4-4AFC-83A4-58944ECB23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ILLWATER CITY BY INDUSTRY 202" sheetId="1" r:id="rId1"/>
  </sheets>
  <definedNames>
    <definedName name="STILLWATER_CITY_BY_INDUSTRY_202">'STILLWATER CITY BY INDUSTRY 202'!$A$1:$I$37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<sst xmlns="http://schemas.openxmlformats.org/spreadsheetml/2006/main" count="117" uniqueCount="47">
  <si>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</si>
  <si>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</si>
  <si>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</si>
  <si>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</si>
  <si>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</si>
  <si>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</si>
  <si>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</si>
  <si>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</si>
  <si>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</si>
  <si>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</si>
  <si>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STILLWATER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</si>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</sst>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2296884</v>
      </c>
      <c r="E2" s="2">
        <v>374826</v>
      </c>
      <c r="F2" s="2">
        <v>25768</v>
      </c>
      <c r="G2" s="2">
        <v>316</v>
      </c>
      <c r="H2" s="2">
        <v>26084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2378476</v>
      </c>
      <c r="E3" s="2">
        <v>247258</v>
      </c>
      <c r="F3" s="2">
        <v>16999</v>
      </c>
      <c r="G3" s="2">
        <v>84</v>
      </c>
      <c r="H3" s="2">
        <v>17083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1057779</v>
      </c>
      <c r="E4" s="2">
        <v>689619</v>
      </c>
      <c r="F4" s="2">
        <v>47592</v>
      </c>
      <c r="G4" s="2">
        <v>0</v>
      </c>
      <c r="H4" s="2">
        <v>47592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7180801</v>
      </c>
      <c r="E5" s="2">
        <v>27340</v>
      </c>
      <c r="F5" s="2">
        <v>1879</v>
      </c>
      <c r="G5" s="2">
        <v>3664</v>
      </c>
      <c r="H5" s="2">
        <v>5543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46922192</v>
      </c>
      <c r="E6" s="2">
        <v>4101344</v>
      </c>
      <c r="F6" s="2">
        <v>281965</v>
      </c>
      <c r="G6" s="2">
        <v>56879</v>
      </c>
      <c r="H6" s="2">
        <v>338844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10721272</v>
      </c>
      <c r="E7" s="2">
        <v>1043091</v>
      </c>
      <c r="F7" s="2">
        <v>87461</v>
      </c>
      <c r="G7" s="2">
        <v>3726</v>
      </c>
      <c r="H7" s="2">
        <v>91187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2500923</v>
      </c>
      <c r="E8" s="2">
        <v>1699533</v>
      </c>
      <c r="F8" s="2">
        <v>116845</v>
      </c>
      <c r="G8" s="2">
        <v>3609</v>
      </c>
      <c r="H8" s="2">
        <v>120454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6796875</v>
      </c>
      <c r="E9" s="2">
        <v>3556910</v>
      </c>
      <c r="F9" s="2">
        <v>244761</v>
      </c>
      <c r="G9" s="2">
        <v>9445</v>
      </c>
      <c r="H9" s="2">
        <v>254206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1534065</v>
      </c>
      <c r="E10" s="2">
        <v>972884</v>
      </c>
      <c r="F10" s="2">
        <v>66886</v>
      </c>
      <c r="G10" s="2">
        <v>0</v>
      </c>
      <c r="H10" s="2">
        <v>66886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60692593</v>
      </c>
      <c r="E11" s="2">
        <v>48140973</v>
      </c>
      <c r="F11" s="2">
        <v>3309693</v>
      </c>
      <c r="G11" s="2">
        <v>50112</v>
      </c>
      <c r="H11" s="2">
        <v>3359805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58204655</v>
      </c>
      <c r="E12" s="2">
        <v>21969274</v>
      </c>
      <c r="F12" s="2">
        <v>1768585</v>
      </c>
      <c r="G12" s="2">
        <v>7835</v>
      </c>
      <c r="H12" s="2">
        <v>1776420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21122868</v>
      </c>
      <c r="E13" s="2">
        <v>4855036</v>
      </c>
      <c r="F13" s="2">
        <v>333786</v>
      </c>
      <c r="G13" s="2">
        <v>4375</v>
      </c>
      <c r="H13" s="2">
        <v>338161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33321274</v>
      </c>
      <c r="E14" s="2">
        <v>3975764</v>
      </c>
      <c r="F14" s="2">
        <v>273338</v>
      </c>
      <c r="G14" s="2">
        <v>3688</v>
      </c>
      <c r="H14" s="2">
        <v>277026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6078690</v>
      </c>
      <c r="E15" s="2">
        <v>1830054</v>
      </c>
      <c r="F15" s="2">
        <v>125814</v>
      </c>
      <c r="G15" s="2">
        <v>221</v>
      </c>
      <c r="H15" s="2">
        <v>126035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5650955</v>
      </c>
      <c r="E16" s="2">
        <v>3952869</v>
      </c>
      <c r="F16" s="2">
        <v>271762</v>
      </c>
      <c r="G16" s="2">
        <v>1909</v>
      </c>
      <c r="H16" s="2">
        <v>273671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51424054</v>
      </c>
      <c r="E17" s="2">
        <v>27552213</v>
      </c>
      <c r="F17" s="2">
        <v>1894211</v>
      </c>
      <c r="G17" s="2">
        <v>11656</v>
      </c>
      <c r="H17" s="2">
        <v>1905867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18955549</v>
      </c>
      <c r="E18" s="2">
        <v>16705449</v>
      </c>
      <c r="F18" s="2">
        <v>1148502</v>
      </c>
      <c r="G18" s="2">
        <v>6196</v>
      </c>
      <c r="H18" s="2">
        <v>1154698</v>
      </c>
      <c r="I18" s="3">
        <v>48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2924003</v>
      </c>
      <c r="E19" s="2">
        <v>1774553</v>
      </c>
      <c r="F19" s="2">
        <v>122004</v>
      </c>
      <c r="G19" s="2">
        <v>88</v>
      </c>
      <c r="H19" s="2">
        <v>122092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23416</v>
      </c>
      <c r="E20" s="2">
        <v>3052</v>
      </c>
      <c r="F20" s="2">
        <v>209</v>
      </c>
      <c r="G20" s="2">
        <v>334</v>
      </c>
      <c r="H20" s="2">
        <v>543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149618</v>
      </c>
      <c r="E21" s="2">
        <v>149618</v>
      </c>
      <c r="F21" s="2">
        <v>10284</v>
      </c>
      <c r="G21" s="2">
        <v>0</v>
      </c>
      <c r="H21" s="2">
        <v>10284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960406</v>
      </c>
      <c r="E22" s="2">
        <v>0</v>
      </c>
      <c r="F22" s="2">
        <v>0</v>
      </c>
      <c r="G22" s="2">
        <v>914</v>
      </c>
      <c r="H22" s="2">
        <v>914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15623315</v>
      </c>
      <c r="E23" s="2">
        <v>2191488</v>
      </c>
      <c r="F23" s="2">
        <v>164908</v>
      </c>
      <c r="G23" s="2">
        <v>293</v>
      </c>
      <c r="H23" s="2">
        <v>165201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2567784</v>
      </c>
      <c r="E24" s="2">
        <v>1549421</v>
      </c>
      <c r="F24" s="2">
        <v>144700</v>
      </c>
      <c r="G24" s="2">
        <v>0</v>
      </c>
      <c r="H24" s="2">
        <v>144700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74353398</v>
      </c>
      <c r="E25" s="2">
        <v>4976640</v>
      </c>
      <c r="F25" s="2">
        <v>342143</v>
      </c>
      <c r="G25" s="2">
        <v>5128</v>
      </c>
      <c r="H25" s="2">
        <v>347271</v>
      </c>
      <c r="I25" s="3">
        <v>70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10835972</v>
      </c>
      <c r="E26" s="2">
        <v>1718628</v>
      </c>
      <c r="F26" s="2">
        <v>118160</v>
      </c>
      <c r="G26" s="2">
        <v>286</v>
      </c>
      <c r="H26" s="2">
        <v>118446</v>
      </c>
      <c r="I26" s="3">
        <v>35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3079692</v>
      </c>
      <c r="E27" s="2">
        <v>598871</v>
      </c>
      <c r="F27" s="2">
        <v>42148</v>
      </c>
      <c r="G27" s="2">
        <v>244</v>
      </c>
      <c r="H27" s="2">
        <v>42392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51975138</v>
      </c>
      <c r="E28" s="2">
        <v>462237</v>
      </c>
      <c r="F28" s="2">
        <v>31782</v>
      </c>
      <c r="G28" s="2">
        <v>7097</v>
      </c>
      <c r="H28" s="2">
        <v>38879</v>
      </c>
      <c r="I28" s="3">
        <v>41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54993074</v>
      </c>
      <c r="E29" s="2">
        <v>68055</v>
      </c>
      <c r="F29" s="2">
        <v>5171</v>
      </c>
      <c r="G29" s="2">
        <v>6</v>
      </c>
      <c r="H29" s="2">
        <v>5177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363865</v>
      </c>
      <c r="E30" s="2">
        <v>256784</v>
      </c>
      <c r="F30" s="2">
        <v>20867</v>
      </c>
      <c r="G30" s="2">
        <v>125</v>
      </c>
      <c r="H30" s="2">
        <v>20992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12366796</v>
      </c>
      <c r="E31" s="2">
        <v>6758001</v>
      </c>
      <c r="F31" s="2">
        <v>482486</v>
      </c>
      <c r="G31" s="2">
        <v>1702</v>
      </c>
      <c r="H31" s="2">
        <v>484188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20249111</v>
      </c>
      <c r="E32" s="2">
        <v>19712216</v>
      </c>
      <c r="F32" s="2">
        <v>1399059</v>
      </c>
      <c r="G32" s="2">
        <v>2964</v>
      </c>
      <c r="H32" s="2">
        <v>1402023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60975870</v>
      </c>
      <c r="E33" s="2">
        <v>59517249</v>
      </c>
      <c r="F33" s="2">
        <v>4459755</v>
      </c>
      <c r="G33" s="2">
        <v>9112</v>
      </c>
      <c r="H33" s="2">
        <v>4468867</v>
      </c>
      <c r="I33" s="3">
        <v>63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7190831</v>
      </c>
      <c r="E34" s="2">
        <v>4156741</v>
      </c>
      <c r="F34" s="2">
        <v>285775</v>
      </c>
      <c r="G34" s="2">
        <v>3746</v>
      </c>
      <c r="H34" s="2">
        <v>289521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14071099</v>
      </c>
      <c r="E35" s="2">
        <v>6142318</v>
      </c>
      <c r="F35" s="2">
        <v>422281</v>
      </c>
      <c r="G35" s="2">
        <v>3289</v>
      </c>
      <c r="H35" s="2">
        <v>425570</v>
      </c>
      <c r="I35" s="3">
        <v>54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10171748</v>
      </c>
      <c r="E36" s="2">
        <v>29638</v>
      </c>
      <c r="F36" s="2">
        <v>2039</v>
      </c>
      <c r="G36" s="2">
        <v>3578</v>
      </c>
      <c r="H36" s="2">
        <v>5617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94516705</v>
      </c>
      <c r="E37" s="2">
        <v>7342466</v>
      </c>
      <c r="F37" s="2">
        <v>541070</v>
      </c>
      <c r="G37" s="2">
        <v>27285</v>
      </c>
      <c r="H37" s="2">
        <v>568355</v>
      </c>
      <c r="I37" s="3">
        <v>46</v>
      </c>
    </row>
    <row r="38" spans="1:9" x14ac:dyDescent="0.2">
      <c r="D38" s="2">
        <f>SUM($D$2:D37)</f>
        <v>774231746</v>
      </c>
      <c r="E38" s="2">
        <f>SUM($E$2:E37)</f>
        <v>259102413</v>
      </c>
      <c r="F38" s="2">
        <f>SUM($F$2:F37)</f>
        <v>18610688</v>
      </c>
      <c r="G38" s="2">
        <f>SUM($G$2:G37)</f>
        <v>229906</v>
      </c>
      <c r="H38" s="2">
        <f>SUM($H$2:H37)</f>
        <v>18840594</v>
      </c>
      <c r="I38" s="3">
        <f>SUM($I$2:I37)</f>
        <v>646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STILLWATER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STILLWATER CITY BY INDUSTRY 202</vt:lpstr>
      <vt:lpstr>STILLWATER_CITY_BY_INDUSTRY_202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2023-02-28T21:55:52Z</cp:lastPrinted>
  <dcterms:created xsi:type="dcterms:W3CDTF">2023-02-27T22:15:16Z</dcterms:created>
  <dcterms:modified xsi:type="dcterms:W3CDTF">2023-02-28T21:55:59Z</dcterms:modified>
</cp:coreProperties>
</file>