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D6044B17-E52F-49A9-B0A6-53A584649F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PE COUNTY BY INDUSTRY 2021" sheetId="1" r:id="rId1"/>
  </sheets>
  <definedNames>
    <definedName name="POPE_COUNTY_BY_INDUSTRY_2021">'POPE COUNTY BY INDUSTRY 2021'!$A$1:$I$28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<sst xmlns="http://schemas.openxmlformats.org/spreadsheetml/2006/main" count="90" uniqueCount="38">
  <si>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</si>
  <si>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</si>
  <si>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</si>
  <si>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</si>
  <si>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</si>
  <si>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</si>
  <si>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</si>
  <si>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</si>
  <si>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</si>
  <si>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</si>
  <si>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POPE</t>
  </si>
  <si>
    <t>111 AG -CROP PRODUCTION</t>
  </si>
  <si>
    <t>112 AG -ANIMAL PRODUCTION</t>
  </si>
  <si>
    <t>236 CONSTRUCT -BUILDINGS</t>
  </si>
  <si>
    <t>238 CONSTRUCT -SPECIAL TRADES</t>
  </si>
  <si>
    <t>321 MFG -WOOD PRODUCT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</si>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</sst>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2455426</v>
      </c>
      <c r="E2" s="2">
        <v>791876</v>
      </c>
      <c r="F2" s="2">
        <v>54440</v>
      </c>
      <c r="G2" s="2">
        <v>0</v>
      </c>
      <c r="H2" s="2">
        <v>54440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6983324</v>
      </c>
      <c r="E3" s="2">
        <v>207122</v>
      </c>
      <c r="F3" s="2">
        <v>14239</v>
      </c>
      <c r="G3" s="2">
        <v>1653</v>
      </c>
      <c r="H3" s="2">
        <v>15892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6389150</v>
      </c>
      <c r="E4" s="2">
        <v>1471232</v>
      </c>
      <c r="F4" s="2">
        <v>101145</v>
      </c>
      <c r="G4" s="2">
        <v>128410</v>
      </c>
      <c r="H4" s="2">
        <v>229555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12410870</v>
      </c>
      <c r="E5" s="2">
        <v>612112</v>
      </c>
      <c r="F5" s="2">
        <v>42081</v>
      </c>
      <c r="G5" s="2">
        <v>8019</v>
      </c>
      <c r="H5" s="2">
        <v>50100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20896</v>
      </c>
      <c r="E6" s="2">
        <v>10976</v>
      </c>
      <c r="F6" s="2">
        <v>754</v>
      </c>
      <c r="G6" s="2">
        <v>0</v>
      </c>
      <c r="H6" s="2">
        <v>754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137222822</v>
      </c>
      <c r="E7" s="2">
        <v>3612112</v>
      </c>
      <c r="F7" s="2">
        <v>248330</v>
      </c>
      <c r="G7" s="2">
        <v>27307</v>
      </c>
      <c r="H7" s="2">
        <v>275637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4312275</v>
      </c>
      <c r="E8" s="2">
        <v>626624</v>
      </c>
      <c r="F8" s="2">
        <v>43081</v>
      </c>
      <c r="G8" s="2">
        <v>0</v>
      </c>
      <c r="H8" s="2">
        <v>43081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14908373</v>
      </c>
      <c r="E9" s="2">
        <v>2211693</v>
      </c>
      <c r="F9" s="2">
        <v>152051</v>
      </c>
      <c r="G9" s="2">
        <v>731</v>
      </c>
      <c r="H9" s="2">
        <v>152782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18476538</v>
      </c>
      <c r="E10" s="2">
        <v>10211614</v>
      </c>
      <c r="F10" s="2">
        <v>702053</v>
      </c>
      <c r="G10" s="2">
        <v>8847</v>
      </c>
      <c r="H10" s="2">
        <v>710900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8577584</v>
      </c>
      <c r="E11" s="2">
        <v>6860475</v>
      </c>
      <c r="F11" s="2">
        <v>471658</v>
      </c>
      <c r="G11" s="2">
        <v>499</v>
      </c>
      <c r="H11" s="2">
        <v>472157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12671351</v>
      </c>
      <c r="E12" s="2">
        <v>4503109</v>
      </c>
      <c r="F12" s="2">
        <v>351854</v>
      </c>
      <c r="G12" s="2">
        <v>22315</v>
      </c>
      <c r="H12" s="2">
        <v>374169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24297281</v>
      </c>
      <c r="E13" s="2">
        <v>4019097</v>
      </c>
      <c r="F13" s="2">
        <v>276310</v>
      </c>
      <c r="G13" s="2">
        <v>7756</v>
      </c>
      <c r="H13" s="2">
        <v>284066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324875</v>
      </c>
      <c r="E14" s="2">
        <v>235426</v>
      </c>
      <c r="F14" s="2">
        <v>16185</v>
      </c>
      <c r="G14" s="2">
        <v>303</v>
      </c>
      <c r="H14" s="2">
        <v>16488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81232289</v>
      </c>
      <c r="E15" s="2">
        <v>15464278</v>
      </c>
      <c r="F15" s="2">
        <v>1063171</v>
      </c>
      <c r="G15" s="2">
        <v>72779</v>
      </c>
      <c r="H15" s="2">
        <v>1135950</v>
      </c>
      <c r="I15" s="3">
        <v>36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13834941</v>
      </c>
      <c r="E16" s="2">
        <v>8350253</v>
      </c>
      <c r="F16" s="2">
        <v>574080</v>
      </c>
      <c r="G16" s="2">
        <v>6</v>
      </c>
      <c r="H16" s="2">
        <v>574086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6148223</v>
      </c>
      <c r="E17" s="2">
        <v>915818</v>
      </c>
      <c r="F17" s="2">
        <v>62965</v>
      </c>
      <c r="G17" s="2">
        <v>548</v>
      </c>
      <c r="H17" s="2">
        <v>63513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6061988</v>
      </c>
      <c r="E18" s="2">
        <v>2751364</v>
      </c>
      <c r="F18" s="2">
        <v>189162</v>
      </c>
      <c r="G18" s="2">
        <v>93</v>
      </c>
      <c r="H18" s="2">
        <v>189255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2856057</v>
      </c>
      <c r="E19" s="2">
        <v>190470</v>
      </c>
      <c r="F19" s="2">
        <v>13092</v>
      </c>
      <c r="G19" s="2">
        <v>5238</v>
      </c>
      <c r="H19" s="2">
        <v>18330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4852</v>
      </c>
      <c r="E20" s="2">
        <v>4474</v>
      </c>
      <c r="F20" s="2">
        <v>308</v>
      </c>
      <c r="G20" s="2">
        <v>0</v>
      </c>
      <c r="H20" s="2">
        <v>308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1429662</v>
      </c>
      <c r="E21" s="2">
        <v>1361991</v>
      </c>
      <c r="F21" s="2">
        <v>97171</v>
      </c>
      <c r="G21" s="2">
        <v>0</v>
      </c>
      <c r="H21" s="2">
        <v>97171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6261428</v>
      </c>
      <c r="E22" s="2">
        <v>5392224</v>
      </c>
      <c r="F22" s="2">
        <v>370717</v>
      </c>
      <c r="G22" s="2">
        <v>3765</v>
      </c>
      <c r="H22" s="2">
        <v>374482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11228550</v>
      </c>
      <c r="E23" s="2">
        <v>10930896</v>
      </c>
      <c r="F23" s="2">
        <v>819850</v>
      </c>
      <c r="G23" s="2">
        <v>2301</v>
      </c>
      <c r="H23" s="2">
        <v>822151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14590159</v>
      </c>
      <c r="E24" s="2">
        <v>2415081</v>
      </c>
      <c r="F24" s="2">
        <v>166034</v>
      </c>
      <c r="G24" s="2">
        <v>1661</v>
      </c>
      <c r="H24" s="2">
        <v>167695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3233561</v>
      </c>
      <c r="E25" s="2">
        <v>555967</v>
      </c>
      <c r="F25" s="2">
        <v>38219</v>
      </c>
      <c r="G25" s="2">
        <v>39</v>
      </c>
      <c r="H25" s="2">
        <v>38258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584489</v>
      </c>
      <c r="E26" s="2">
        <v>580453</v>
      </c>
      <c r="F26" s="2">
        <v>50040</v>
      </c>
      <c r="G26" s="2">
        <v>728</v>
      </c>
      <c r="H26" s="2">
        <v>50768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289243</v>
      </c>
      <c r="E27" s="2">
        <v>161451</v>
      </c>
      <c r="F27" s="2">
        <v>11101</v>
      </c>
      <c r="G27" s="2">
        <v>0</v>
      </c>
      <c r="H27" s="2">
        <v>11101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65907314</v>
      </c>
      <c r="E28" s="2">
        <v>5873022</v>
      </c>
      <c r="F28" s="2">
        <v>413848</v>
      </c>
      <c r="G28" s="2">
        <v>37057</v>
      </c>
      <c r="H28" s="2">
        <v>450905</v>
      </c>
      <c r="I28" s="3">
        <v>52</v>
      </c>
    </row>
    <row r="29" spans="1:9" x14ac:dyDescent="0.2">
      <c r="D29" s="2">
        <f>SUM($D$2:D28)</f>
        <v>462713521</v>
      </c>
      <c r="E29" s="2">
        <f>SUM($E$2:E28)</f>
        <v>90321210</v>
      </c>
      <c r="F29" s="2">
        <f>SUM($F$2:F28)</f>
        <v>6343939</v>
      </c>
      <c r="G29" s="2">
        <f>SUM($G$2:G28)</f>
        <v>330055</v>
      </c>
      <c r="H29" s="2">
        <f>SUM($H$2:H28)</f>
        <v>6673994</v>
      </c>
      <c r="I29" s="3">
        <f>SUM($I$2:I28)</f>
        <v>360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POPE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POPE COUNTY BY INDUSTRY 2021</vt:lpstr>
      <vt:lpstr>POPE_COUNTY_BY_INDUSTRY_2021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2023-03-02T20:05:07Z</cp:lastPrinted>
  <dcterms:created xsi:type="dcterms:W3CDTF">2023-02-27T20:44:51Z</dcterms:created>
  <dcterms:modified xsi:type="dcterms:W3CDTF">2023-03-02T20:05:15Z</dcterms:modified>
</cp:coreProperties>
</file>