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heil\Desktop\"/>
    </mc:Choice>
  </mc:AlternateContent>
  <xr:revisionPtr revIDLastSave="0" documentId="8_{0F5B6537-2CBF-46A3-B7F2-C3BB133151B9}" xr6:coauthVersionLast="45" xr6:coauthVersionMax="45" xr10:uidLastSave="{00000000-0000-0000-0000-000000000000}"/>
  <bookViews>
    <workbookView xWindow="680" yWindow="760" windowWidth="18520" windowHeight="9710"/>
  </bookViews>
  <sheets>
    <sheet name="Occupation Tax Prod Type" sheetId="1" r:id="rId1"/>
  </sheets>
  <definedNames>
    <definedName name="_xlnm.Print_Area" localSheetId="0">'Occupation Tax Prod Type'!$A$1:$I$24</definedName>
    <definedName name="_xlnm.Print_Titles" localSheetId="0">'Occupation Tax Prod Type'!$1:$6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8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</calcChain>
</file>

<file path=xl/sharedStrings.xml><?xml version="1.0" encoding="utf-8"?>
<sst xmlns="http://schemas.openxmlformats.org/spreadsheetml/2006/main" count="20" uniqueCount="13">
  <si>
    <t>Total</t>
  </si>
  <si>
    <t>Year</t>
  </si>
  <si>
    <t>Iron Ore</t>
  </si>
  <si>
    <t>(Iron Ore, Direct Reduced Ore, Taconite)</t>
  </si>
  <si>
    <t>Direct Reduced Ore</t>
  </si>
  <si>
    <r>
      <t>Occupation Tax by Product Type</t>
    </r>
    <r>
      <rPr>
        <b/>
        <vertAlign val="superscript"/>
        <sz val="9"/>
        <rFont val="Arial"/>
        <family val="2"/>
      </rPr>
      <t>1</t>
    </r>
  </si>
  <si>
    <r>
      <rPr>
        <b/>
        <sz val="12"/>
        <color indexed="8"/>
        <rFont val="Arail"/>
      </rPr>
      <t>Tons Produced</t>
    </r>
    <r>
      <rPr>
        <sz val="12"/>
        <color indexed="8"/>
        <rFont val="Arail"/>
      </rPr>
      <t xml:space="preserve">
(000's)</t>
    </r>
  </si>
  <si>
    <r>
      <rPr>
        <b/>
        <sz val="12"/>
        <color indexed="8"/>
        <rFont val="Arail"/>
      </rPr>
      <t>Occupation Tax</t>
    </r>
    <r>
      <rPr>
        <sz val="12"/>
        <color indexed="8"/>
        <rFont val="Arail"/>
      </rPr>
      <t xml:space="preserve">
</t>
    </r>
    <r>
      <rPr>
        <sz val="11"/>
        <color indexed="8"/>
        <rFont val="Arail"/>
      </rPr>
      <t>(000's)</t>
    </r>
  </si>
  <si>
    <r>
      <rPr>
        <b/>
        <sz val="12"/>
        <color indexed="8"/>
        <rFont val="Arail"/>
      </rPr>
      <t>Tons Produced</t>
    </r>
    <r>
      <rPr>
        <sz val="12"/>
        <color indexed="8"/>
        <rFont val="Arail"/>
      </rPr>
      <t xml:space="preserve">
</t>
    </r>
    <r>
      <rPr>
        <sz val="11"/>
        <color indexed="8"/>
        <rFont val="Arail"/>
      </rPr>
      <t>(000's)</t>
    </r>
  </si>
  <si>
    <t xml:space="preserve"> Taconite</t>
  </si>
  <si>
    <t>*</t>
  </si>
  <si>
    <t>*Information not provided.</t>
  </si>
  <si>
    <t>Amount paid by May 1 each year.  Does not include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</si>
</sst>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[$-F800]dddd\,\ mmmm\ dd\,\ yyyy"/>
    <numFmt numFmtId="168" formatCode="&quot;$&quot;#,##0"/>
  </numFmts>
  <fonts count="3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color indexed="8"/>
      <name val="Albany AMT, Helvetica"/>
    </font>
    <font>
      <b/>
      <vertAlign val="superscript"/>
      <sz val="9"/>
      <name val="Arial"/>
      <family val="2"/>
    </font>
    <font>
      <b/>
      <sz val="13"/>
      <color indexed="8"/>
      <name val="Arail"/>
    </font>
    <font>
      <sz val="12"/>
      <color indexed="8"/>
      <name val="Arail"/>
    </font>
    <font>
      <b/>
      <sz val="12"/>
      <color indexed="8"/>
      <name val="Arail"/>
    </font>
    <font>
      <sz val="11"/>
      <color indexed="8"/>
      <name val="Arail"/>
    </font>
    <font>
      <b/>
      <sz val="12"/>
      <color indexed="8"/>
      <name val="Albany AMT, Helvetica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7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3" applyNumberFormat="0" applyAlignment="0" applyProtection="0"/>
    <xf numFmtId="0" fontId="18" fillId="2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31" borderId="3" applyNumberFormat="0" applyAlignment="0" applyProtection="0"/>
    <xf numFmtId="0" fontId="25" fillId="0" borderId="8" applyNumberFormat="0" applyFill="0" applyAlignment="0" applyProtection="0"/>
    <xf numFmtId="0" fontId="26" fillId="32" borderId="0" applyNumberFormat="0" applyBorder="0" applyAlignment="0" applyProtection="0"/>
    <xf numFmtId="0" fontId="14" fillId="0" borderId="0"/>
    <xf numFmtId="0" fontId="2" fillId="0" borderId="0"/>
    <xf numFmtId="0" fontId="2" fillId="0" borderId="0"/>
    <xf numFmtId="0" fontId="14" fillId="33" borderId="9" applyNumberFormat="0" applyFont="0" applyAlignment="0" applyProtection="0"/>
    <xf numFmtId="0" fontId="27" fillId="28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8" fillId="34" borderId="13" xfId="0" applyNumberFormat="1" applyFont="1" applyFill="1" applyBorder="1" applyAlignment="1" applyProtection="1">
      <alignment horizontal="center" vertical="center"/>
    </xf>
    <xf numFmtId="0" fontId="9" fillId="34" borderId="13" xfId="0" applyNumberFormat="1" applyFont="1" applyFill="1" applyBorder="1" applyAlignment="1" applyProtection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left"/>
    </xf>
    <xf numFmtId="38" fontId="1" fillId="0" borderId="12" xfId="0" applyNumberFormat="1" applyFont="1" applyBorder="1" applyAlignment="1" applyProtection="1">
      <alignment horizontal="right" indent="2"/>
    </xf>
    <xf numFmtId="6" fontId="1" fillId="0" borderId="12" xfId="0" applyNumberFormat="1" applyFont="1" applyBorder="1" applyAlignment="1" applyProtection="1">
      <alignment horizontal="right" indent="2"/>
    </xf>
    <xf numFmtId="0" fontId="12" fillId="0" borderId="12" xfId="0" applyNumberFormat="1" applyFont="1" applyFill="1" applyBorder="1" applyAlignment="1" applyProtection="1">
      <alignment horizontal="center" wrapText="1"/>
    </xf>
    <xf numFmtId="38" fontId="13" fillId="0" borderId="12" xfId="0" applyNumberFormat="1" applyFont="1" applyBorder="1" applyAlignment="1" applyProtection="1">
      <alignment horizontal="right" indent="2"/>
    </xf>
    <xf numFmtId="168" fontId="13" fillId="0" borderId="12" xfId="0" applyNumberFormat="1" applyFont="1" applyBorder="1" applyAlignment="1" applyProtection="1">
      <alignment horizontal="right" indent="2"/>
    </xf>
    <xf numFmtId="6" fontId="13" fillId="0" borderId="12" xfId="0" applyNumberFormat="1" applyFont="1" applyBorder="1" applyAlignment="1" applyProtection="1">
      <alignment horizontal="right" indent="2"/>
    </xf>
    <xf numFmtId="164" fontId="1" fillId="2" borderId="1" xfId="0" applyNumberFormat="1" applyFont="1" applyFill="1" applyBorder="1" applyAlignment="1" applyProtection="1">
      <alignment horizontal="center"/>
    </xf>
    <xf numFmtId="0" fontId="3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Comma 3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0"/>
    <cellStyle name="Normal 4" xfId="41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0"/>
  <sheetViews>
    <sheetView tabSelected="1" zoomScale="90" zoomScaleNormal="90" workbookViewId="0"/>
  </sheetViews>
  <sheetFormatPr defaultColWidth="9.1796875" defaultRowHeight="14.5"/>
  <cols>
    <col min="1" max="1" width="18.54296875" style="1" customWidth="1"/>
    <col min="2" max="9" width="14.54296875" style="1" customWidth="1"/>
    <col min="10" max="16384" width="9.1796875" style="1"/>
  </cols>
  <sheetData>
    <row r="1" spans="1:9" ht="34.75" customHeight="1"/>
    <row r="2" spans="1:9" ht="24.75" customHeight="1">
      <c r="A2" s="16" t="s">
        <v>5</v>
      </c>
      <c r="B2" s="16"/>
      <c r="C2" s="16"/>
      <c r="D2" s="16"/>
      <c r="E2" s="16"/>
      <c r="F2" s="16"/>
      <c r="G2" s="16"/>
      <c r="H2" s="16"/>
      <c r="I2" s="16"/>
    </row>
    <row r="3" spans="1:9" ht="18" customHeight="1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4" spans="1:9" ht="10.5" customHeight="1">
      <c r="A4" s="2"/>
      <c r="B4" s="2"/>
      <c r="C4" s="2"/>
      <c r="D4" s="2"/>
      <c r="E4" s="2"/>
      <c r="F4" s="2"/>
      <c r="G4" s="2"/>
      <c r="H4" s="2"/>
      <c r="I4" s="2"/>
    </row>
    <row r="5" spans="1:9" ht="17.149999999999999" customHeight="1">
      <c r="A5" s="6"/>
      <c r="B5" s="13" t="s">
        <v>2</v>
      </c>
      <c r="C5" s="14"/>
      <c r="D5" s="13" t="s">
        <v>4</v>
      </c>
      <c r="E5" s="14"/>
      <c r="F5" s="13" t="s">
        <v>9</v>
      </c>
      <c r="G5" s="14"/>
      <c r="H5" s="13" t="s">
        <v>0</v>
      </c>
      <c r="I5" s="15"/>
    </row>
    <row r="6" spans="1:9" ht="2.5" hidden="1" customHeight="1"/>
    <row r="7" spans="1:9" ht="49.5" customHeight="1">
      <c r="A7" s="4" t="s">
        <v>1</v>
      </c>
      <c r="B7" s="5" t="s">
        <v>6</v>
      </c>
      <c r="C7" s="5" t="s">
        <v>7</v>
      </c>
      <c r="D7" s="5" t="s">
        <v>8</v>
      </c>
      <c r="E7" s="5" t="s">
        <v>7</v>
      </c>
      <c r="F7" s="5" t="s">
        <v>8</v>
      </c>
      <c r="G7" s="5" t="s">
        <v>7</v>
      </c>
      <c r="H7" s="5" t="s">
        <v>8</v>
      </c>
      <c r="I7" s="5" t="s">
        <v>7</v>
      </c>
    </row>
    <row r="8" spans="1:9" ht="15.5" hidden="1">
      <c r="A8" s="3">
        <v>2008</v>
      </c>
      <c r="B8" s="7">
        <v>0</v>
      </c>
      <c r="C8" s="8">
        <v>0</v>
      </c>
      <c r="D8" s="7">
        <v>0</v>
      </c>
      <c r="E8" s="8">
        <v>0</v>
      </c>
      <c r="F8" s="7">
        <v>39927</v>
      </c>
      <c r="G8" s="8">
        <v>23388</v>
      </c>
      <c r="H8" s="7">
        <f t="shared" ref="H8:H13" si="0">B8+D8+F8</f>
        <v>39927</v>
      </c>
      <c r="I8" s="8">
        <f t="shared" ref="I8:I13" si="1">SUM(C8+E8+G8)</f>
        <v>23388</v>
      </c>
    </row>
    <row r="9" spans="1:9" ht="15.5" hidden="1">
      <c r="A9" s="3">
        <v>2009</v>
      </c>
      <c r="B9" s="7">
        <v>71</v>
      </c>
      <c r="C9" s="7">
        <v>0</v>
      </c>
      <c r="D9" s="7">
        <v>0</v>
      </c>
      <c r="E9" s="7">
        <v>0</v>
      </c>
      <c r="F9" s="7">
        <v>17645</v>
      </c>
      <c r="G9" s="7">
        <v>340</v>
      </c>
      <c r="H9" s="7">
        <f t="shared" si="0"/>
        <v>17716</v>
      </c>
      <c r="I9" s="7">
        <f t="shared" si="1"/>
        <v>340</v>
      </c>
    </row>
    <row r="10" spans="1:9" ht="15.5" hidden="1">
      <c r="A10" s="3">
        <v>2010</v>
      </c>
      <c r="B10" s="7">
        <v>90</v>
      </c>
      <c r="C10" s="7">
        <v>0</v>
      </c>
      <c r="D10" s="7">
        <v>74</v>
      </c>
      <c r="E10" s="7">
        <v>0</v>
      </c>
      <c r="F10" s="7">
        <v>35984</v>
      </c>
      <c r="G10" s="7">
        <v>12617</v>
      </c>
      <c r="H10" s="7">
        <f t="shared" si="0"/>
        <v>36148</v>
      </c>
      <c r="I10" s="7">
        <f t="shared" si="1"/>
        <v>12617</v>
      </c>
    </row>
    <row r="11" spans="1:9" ht="15.5">
      <c r="A11" s="3">
        <v>2011</v>
      </c>
      <c r="B11" s="7">
        <v>168</v>
      </c>
      <c r="C11" s="7">
        <v>0</v>
      </c>
      <c r="D11" s="7">
        <v>153</v>
      </c>
      <c r="E11" s="7">
        <v>0</v>
      </c>
      <c r="F11" s="7">
        <v>39771</v>
      </c>
      <c r="G11" s="7">
        <v>22055</v>
      </c>
      <c r="H11" s="7">
        <f t="shared" si="0"/>
        <v>40092</v>
      </c>
      <c r="I11" s="7">
        <f t="shared" si="1"/>
        <v>22055</v>
      </c>
    </row>
    <row r="12" spans="1:9" ht="15.5">
      <c r="A12" s="3">
        <v>2012</v>
      </c>
      <c r="B12" s="7">
        <v>704</v>
      </c>
      <c r="C12" s="7">
        <v>25</v>
      </c>
      <c r="D12" s="7">
        <v>175</v>
      </c>
      <c r="E12" s="7">
        <v>0</v>
      </c>
      <c r="F12" s="7">
        <v>39873</v>
      </c>
      <c r="G12" s="7">
        <v>21792</v>
      </c>
      <c r="H12" s="7">
        <f t="shared" si="0"/>
        <v>40752</v>
      </c>
      <c r="I12" s="7">
        <f t="shared" si="1"/>
        <v>21817</v>
      </c>
    </row>
    <row r="13" spans="1:9" ht="15.5">
      <c r="A13" s="3">
        <v>2013</v>
      </c>
      <c r="B13" s="7">
        <v>1360</v>
      </c>
      <c r="C13" s="7">
        <v>682</v>
      </c>
      <c r="D13" s="7">
        <v>211</v>
      </c>
      <c r="E13" s="7">
        <v>0</v>
      </c>
      <c r="F13" s="7">
        <v>38064</v>
      </c>
      <c r="G13" s="7">
        <v>15095</v>
      </c>
      <c r="H13" s="7">
        <f t="shared" si="0"/>
        <v>39635</v>
      </c>
      <c r="I13" s="7">
        <f t="shared" si="1"/>
        <v>15777</v>
      </c>
    </row>
    <row r="14" spans="1:9" ht="15.5">
      <c r="A14" s="3">
        <v>2014</v>
      </c>
      <c r="B14" s="7">
        <v>1323</v>
      </c>
      <c r="C14" s="7">
        <v>0</v>
      </c>
      <c r="D14" s="7">
        <v>238</v>
      </c>
      <c r="E14" s="7">
        <v>0</v>
      </c>
      <c r="F14" s="7">
        <v>39487</v>
      </c>
      <c r="G14" s="7">
        <v>16402</v>
      </c>
      <c r="H14" s="7">
        <f>B14+D14+F14</f>
        <v>41048</v>
      </c>
      <c r="I14" s="7">
        <f>SUM(C14+E14+G14)</f>
        <v>16402</v>
      </c>
    </row>
    <row r="15" spans="1:9" ht="15.5">
      <c r="A15" s="3">
        <v>2015</v>
      </c>
      <c r="B15" s="7">
        <v>2182</v>
      </c>
      <c r="C15" s="7">
        <v>0</v>
      </c>
      <c r="D15" s="7">
        <v>46</v>
      </c>
      <c r="E15" s="7">
        <v>0</v>
      </c>
      <c r="F15" s="7">
        <v>31306</v>
      </c>
      <c r="G15" s="7">
        <v>6370</v>
      </c>
      <c r="H15" s="7">
        <f>B15+D15+F15</f>
        <v>33534</v>
      </c>
      <c r="I15" s="7">
        <f>SUM(C15+E15+G15)</f>
        <v>6370</v>
      </c>
    </row>
    <row r="16" spans="1:9" ht="15.5">
      <c r="A16" s="3">
        <v>2016</v>
      </c>
      <c r="B16" s="7" t="s">
        <v>10</v>
      </c>
      <c r="C16" s="7">
        <v>0</v>
      </c>
      <c r="D16" s="7">
        <v>0</v>
      </c>
      <c r="E16" s="7">
        <v>0</v>
      </c>
      <c r="F16" s="7">
        <v>28849</v>
      </c>
      <c r="G16" s="7">
        <v>4599</v>
      </c>
      <c r="H16" s="7">
        <v>28849</v>
      </c>
      <c r="I16" s="7">
        <f>SUM(C16+E16+G16)</f>
        <v>4599</v>
      </c>
    </row>
    <row r="17" spans="1:9" ht="15.5">
      <c r="A17" s="3">
        <v>2017</v>
      </c>
      <c r="B17" s="7" t="s">
        <v>10</v>
      </c>
      <c r="C17" s="7">
        <v>0</v>
      </c>
      <c r="D17" s="7">
        <v>0</v>
      </c>
      <c r="E17" s="7">
        <v>0</v>
      </c>
      <c r="F17" s="7">
        <v>38680</v>
      </c>
      <c r="G17" s="7">
        <v>13051</v>
      </c>
      <c r="H17" s="7">
        <v>38680</v>
      </c>
      <c r="I17" s="7">
        <f>SUM(C17+E17+G17)</f>
        <v>13051</v>
      </c>
    </row>
    <row r="18" spans="1:9" ht="15.5">
      <c r="A18" s="9">
        <v>2018</v>
      </c>
      <c r="B18" s="10" t="s">
        <v>10</v>
      </c>
      <c r="C18" s="12">
        <v>0</v>
      </c>
      <c r="D18" s="10">
        <v>0</v>
      </c>
      <c r="E18" s="12">
        <v>0</v>
      </c>
      <c r="F18" s="10">
        <v>40244</v>
      </c>
      <c r="G18" s="12">
        <v>19082</v>
      </c>
      <c r="H18" s="10">
        <v>40244</v>
      </c>
      <c r="I18" s="11">
        <f>SUM(C18+E18+G18)</f>
        <v>19082</v>
      </c>
    </row>
    <row r="19" spans="1:9">
      <c r="A19" s="1" t="s">
        <v>12</v>
      </c>
    </row>
    <row r="20" spans="1:9">
      <c r="A20" s="1" t="s">
        <v>11</v>
      </c>
    </row>
  </sheetData>
  <mergeCells count="6">
    <mergeCell ref="B5:C5"/>
    <mergeCell ref="D5:E5"/>
    <mergeCell ref="F5:G5"/>
    <mergeCell ref="H5:I5"/>
    <mergeCell ref="A2:I2"/>
    <mergeCell ref="A3:I3"/>
  </mergeCells>
  <printOptions horizontalCentered="1"/>
  <pageMargins left="0.25" right="0.25" top="0.75" bottom="0.75" header="0.3" footer="0.3"/>
  <pageSetup scale="99" fitToHeight="0" pageOrder="overThenDown" orientation="landscape" blackAndWhite="1" r:id="rId1"/>
  <headerFooter>
    <oddHeader>&amp;L&amp;G</oddHeader>
    <oddFooter>&amp;R(5/2020)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E35BF2F9A823014380F68F1626A42985" ma:contentTypeVersion="3" ma:contentTypeDescription="" ma:contentTypeScope="" ma:versionID="08254537f1c8047df5905f768ec7777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f932eeb88642d98e1b66584e672bc6fc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9130277e-1076-48d8-8826-9168779647ca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DOR_x005f_x0020_Document_x005f_x0020_Type xmlns="9130277e-1076-48d8-8826-9168779647ca">Report</DOR_x005f_x0020_Document_x005f_x0020_Type>
    <RoutingRuleDescription xmlns="http://schemas.microsoft.com/sharepoint/v3">Occupation Tax by Product Type (10-2017) XLS</RoutingRuleDescription>
    <Owner xmlns="9130277e-1076-48d8-8826-9168779647ca">45</Owner>
  </documentManagement>
</p:properties>
</file>

<file path=customXml/itemProps1.xml><?xml version="1.0" encoding="utf-8"?>
<ds:datastoreItem xmlns:ds="http://schemas.openxmlformats.org/officeDocument/2006/customXml" ds:itemID="{2ED87E7A-699D-4B3A-8A9A-AB56BC531A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61B37-C852-47A1-B780-3EAC4CB11A9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B86D29A-BD9B-4E3E-9B01-554ACB831A7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7701EE4-8EEC-4FF5-8BDA-1F4F3BC8D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9C3ED0C-408E-4792-AB6E-364C70BD65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Occupation Tax Prod Type</vt:lpstr>
      <vt:lpstr>'Occupation Tax Prod Type'!Print_Area</vt:lpstr>
      <vt:lpstr>'Occupation Tax Prod Type'!Print_Titles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Occupation Tax by Product Type</dc:title>
  <dc:creator>Heil, Michael (MDOR)</dc:creator>
  <cp:lastModifiedBy>Michael Heil</cp:lastModifiedBy>
  <cp:lastPrinted>2017-08-21T13:26:56Z</cp:lastPrinted>
  <dcterms:created xsi:type="dcterms:W3CDTF">2014-06-06T13:48:03Z</dcterms:created>
  <dcterms:modified xsi:type="dcterms:W3CDTF">2020-05-21T13:25:37Z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0x010100D0D54A08F0332E4193A311058E0BCBBC</vt:lpwstr>
  </property>
  <property fmtid="{D5CDD505-2E9C-101B-9397-08002B2CF9AE}" pid="3" name="_dlc_DocId">
    <vt:lpwstr>EHMXPVJQYS55-68-133</vt:lpwstr>
  </property>
  <property fmtid="{D5CDD505-2E9C-101B-9397-08002B2CF9AE}" pid="4" name="_dlc_DocIdItemGuid">
    <vt:lpwstr>5792a485-045a-40d4-8989-de970c7ea587</vt:lpwstr>
  </property>
  <property fmtid="{D5CDD505-2E9C-101B-9397-08002B2CF9AE}" pid="5" name="_dlc_DocIdUrl">
    <vt:lpwstr>http://www.revenue.state.mn.us/businesses/mineral/_layouts/DocIdRedir.aspx?ID=EHMXPVJQYS55-68-133, EHMXPVJQYS55-68-133</vt:lpwstr>
  </property>
</Properties>
</file>