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heil\Desktop\"/>
    </mc:Choice>
  </mc:AlternateContent>
  <xr:revisionPtr revIDLastSave="0" documentId="8_{44DA1F0F-F581-4E32-853E-98F7A06CEE71}" xr6:coauthVersionLast="45" xr6:coauthVersionMax="45" xr10:uidLastSave="{00000000-0000-0000-0000-000000000000}"/>
  <bookViews>
    <workbookView xWindow="760" yWindow="760" windowWidth="17600" windowHeight="9840"/>
  </bookViews>
  <sheets>
    <sheet name="Mine Employment and Mine Value" sheetId="1" r:id="rId1"/>
  </sheets>
  <definedNames>
    <definedName name="_xlnm._FilterDatabase" localSheetId="0" hidden="1">'Mine Employment and Mine Value'!#REF!</definedName>
    <definedName name="_xlnm.Print_Area" localSheetId="0">'Mine Employment and Mine Value'!$A$1:$D$25</definedName>
    <definedName name="_xlnm.Print_Titles" localSheetId="0">'Mine Employment and Mine Value'!$3:$5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B22" i="1"/>
  <c r="C22" i="1"/>
</calcChain>
</file>

<file path=xl/sharedStrings.xml><?xml version="1.0" encoding="utf-8"?>
<sst xmlns="http://schemas.openxmlformats.org/spreadsheetml/2006/main" count="25" uniqueCount="23">
  <si>
    <t>Employment and Mine Value by Mine</t>
  </si>
  <si>
    <t>Tons Produced</t>
  </si>
  <si>
    <t>ArcelorMittal</t>
  </si>
  <si>
    <t>Hibbing Taconite</t>
  </si>
  <si>
    <t>Northshore</t>
  </si>
  <si>
    <t>U.S. Steel-Keewatin Taconite</t>
  </si>
  <si>
    <t>U.S. Steel-Minntac</t>
  </si>
  <si>
    <t>United Taconite</t>
  </si>
  <si>
    <t>Total – Taconite</t>
  </si>
  <si>
    <t>Mesabi Nugget</t>
  </si>
  <si>
    <t>Total – DRI</t>
  </si>
  <si>
    <t>Mining Resources</t>
  </si>
  <si>
    <t>Total – Natural Ore</t>
  </si>
  <si>
    <t>Total – All</t>
  </si>
  <si>
    <t>Note</t>
  </si>
  <si>
    <t>Magnetation</t>
  </si>
  <si>
    <t>Company</t>
  </si>
  <si>
    <t>Mine Value*</t>
  </si>
  <si>
    <r>
      <rPr>
        <vertAlign val="superscript"/>
        <sz val="11"/>
        <color indexed="8"/>
        <rFont val="Calibri"/>
        <family val="2"/>
      </rPr>
      <t>*</t>
    </r>
    <r>
      <rPr>
        <sz val="11"/>
        <color theme="1"/>
        <rFont val="Calibri"/>
        <family val="2"/>
        <scheme val="minor"/>
      </rPr>
      <t>The mine value is based on product values set by the Minnesota Department of Revenue. It does not represent actual sales by companies.</t>
    </r>
  </si>
  <si>
    <t>Employment</t>
  </si>
  <si>
    <t>** Information not provided.</t>
  </si>
  <si>
    <t>**</t>
  </si>
  <si>
    <t>Production Year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</si>
</sst>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9" formatCode="&quot;$&quot;#,##0"/>
  </numFmts>
  <fonts count="2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vertAlign val="superscript"/>
      <sz val="11"/>
      <color indexed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8" borderId="2" applyNumberFormat="0" applyAlignment="0" applyProtection="0"/>
    <xf numFmtId="0" fontId="11" fillId="29" borderId="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30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31" borderId="2" applyNumberFormat="0" applyAlignment="0" applyProtection="0"/>
    <xf numFmtId="0" fontId="18" fillId="0" borderId="7" applyNumberFormat="0" applyFill="0" applyAlignment="0" applyProtection="0"/>
    <xf numFmtId="0" fontId="19" fillId="32" borderId="0" applyNumberFormat="0" applyBorder="0" applyAlignment="0" applyProtection="0"/>
    <xf numFmtId="0" fontId="7" fillId="0" borderId="0"/>
    <xf numFmtId="0" fontId="1" fillId="0" borderId="0"/>
    <xf numFmtId="0" fontId="1" fillId="0" borderId="0"/>
    <xf numFmtId="0" fontId="7" fillId="33" borderId="8" applyNumberFormat="0" applyFont="0" applyAlignment="0" applyProtection="0"/>
    <xf numFmtId="0" fontId="20" fillId="28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NumberFormat="1" applyFont="1" applyFill="1" applyBorder="1" applyAlignment="1" applyProtection="1"/>
    <xf numFmtId="0" fontId="0" fillId="2" borderId="0" xfId="0" applyNumberFormat="1" applyFont="1" applyFill="1" applyBorder="1" applyAlignment="1" applyProtection="1"/>
    <xf numFmtId="0" fontId="0" fillId="2" borderId="0" xfId="0" applyNumberFormat="1" applyFont="1" applyFill="1" applyBorder="1" applyAlignment="1" applyProtection="1">
      <alignment vertical="top"/>
    </xf>
    <xf numFmtId="0" fontId="3" fillId="2" borderId="0" xfId="0" applyNumberFormat="1" applyFont="1" applyFill="1" applyBorder="1" applyAlignment="1" applyProtection="1">
      <alignment horizontal="centerContinuous"/>
    </xf>
    <xf numFmtId="0" fontId="2" fillId="2" borderId="0" xfId="0" applyNumberFormat="1" applyFont="1" applyFill="1" applyBorder="1" applyAlignment="1" applyProtection="1">
      <alignment horizontal="centerContinuous"/>
    </xf>
    <xf numFmtId="0" fontId="0" fillId="2" borderId="0" xfId="0" applyNumberFormat="1" applyFont="1" applyFill="1" applyBorder="1" applyAlignment="1" applyProtection="1"/>
    <xf numFmtId="0" fontId="0" fillId="2" borderId="0" xfId="0" applyNumberFormat="1" applyFont="1" applyFill="1" applyBorder="1" applyAlignment="1" applyProtection="1"/>
    <xf numFmtId="0" fontId="24" fillId="0" borderId="1" xfId="0" applyNumberFormat="1" applyFont="1" applyBorder="1" applyAlignment="1">
      <alignment horizontal="left" vertical="center" wrapText="1"/>
    </xf>
    <xf numFmtId="0" fontId="25" fillId="0" borderId="1" xfId="0" applyNumberFormat="1" applyFont="1" applyBorder="1" applyAlignment="1">
      <alignment horizontal="left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left" vertical="center" wrapText="1"/>
    </xf>
    <xf numFmtId="0" fontId="25" fillId="0" borderId="1" xfId="0" applyNumberFormat="1" applyFont="1" applyBorder="1" applyAlignment="1">
      <alignment horizontal="left" vertical="center" wrapText="1" indent="7"/>
    </xf>
    <xf numFmtId="3" fontId="24" fillId="0" borderId="1" xfId="0" applyNumberFormat="1" applyFont="1" applyBorder="1" applyAlignment="1">
      <alignment horizontal="right" vertical="center" wrapText="1" indent="6"/>
    </xf>
    <xf numFmtId="3" fontId="25" fillId="0" borderId="1" xfId="0" applyNumberFormat="1" applyFont="1" applyBorder="1" applyAlignment="1">
      <alignment horizontal="right" vertical="center" wrapText="1" indent="6"/>
    </xf>
    <xf numFmtId="3" fontId="25" fillId="0" borderId="1" xfId="0" applyNumberFormat="1" applyFont="1" applyFill="1" applyBorder="1" applyAlignment="1">
      <alignment horizontal="right" vertical="center" wrapText="1" indent="6"/>
    </xf>
    <xf numFmtId="3" fontId="24" fillId="0" borderId="1" xfId="0" applyNumberFormat="1" applyFont="1" applyBorder="1" applyAlignment="1">
      <alignment horizontal="right" vertical="center" wrapText="1" indent="7"/>
    </xf>
    <xf numFmtId="3" fontId="25" fillId="0" borderId="1" xfId="0" applyNumberFormat="1" applyFont="1" applyBorder="1" applyAlignment="1">
      <alignment horizontal="right" vertical="center" wrapText="1" indent="7"/>
    </xf>
    <xf numFmtId="3" fontId="25" fillId="0" borderId="1" xfId="0" applyNumberFormat="1" applyFont="1" applyFill="1" applyBorder="1" applyAlignment="1">
      <alignment horizontal="right" vertical="center" wrapText="1" indent="7"/>
    </xf>
    <xf numFmtId="169" fontId="24" fillId="0" borderId="1" xfId="0" applyNumberFormat="1" applyFont="1" applyBorder="1" applyAlignment="1">
      <alignment horizontal="right" vertical="center" wrapText="1" indent="5"/>
    </xf>
    <xf numFmtId="169" fontId="25" fillId="0" borderId="1" xfId="0" applyNumberFormat="1" applyFont="1" applyBorder="1" applyAlignment="1">
      <alignment horizontal="right" vertical="center" wrapText="1" indent="5"/>
    </xf>
    <xf numFmtId="3" fontId="24" fillId="0" borderId="1" xfId="0" applyNumberFormat="1" applyFont="1" applyBorder="1" applyAlignment="1">
      <alignment horizontal="right" vertical="center" wrapText="1" indent="5"/>
    </xf>
    <xf numFmtId="0" fontId="6" fillId="2" borderId="0" xfId="0" applyNumberFormat="1" applyFont="1" applyFill="1" applyBorder="1" applyAlignment="1" applyProtection="1">
      <alignment horizontal="left"/>
    </xf>
    <xf numFmtId="169" fontId="25" fillId="0" borderId="1" xfId="0" applyNumberFormat="1" applyFont="1" applyFill="1" applyBorder="1" applyAlignment="1">
      <alignment horizontal="right" vertical="center" wrapText="1" indent="6"/>
    </xf>
    <xf numFmtId="0" fontId="2" fillId="2" borderId="0" xfId="0" applyNumberFormat="1" applyFont="1" applyFill="1" applyBorder="1" applyAlignment="1" applyProtection="1">
      <alignment horizontal="center"/>
    </xf>
    <xf numFmtId="0" fontId="0" fillId="2" borderId="0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Comma 3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3" xfId="40"/>
    <cellStyle name="Normal 4" xfId="41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26"/>
  <sheetViews>
    <sheetView tabSelected="1" topLeftCell="B1" zoomScaleNormal="100" workbookViewId="0">
      <selection activeCell="B1" sqref="B1"/>
    </sheetView>
  </sheetViews>
  <sheetFormatPr defaultColWidth="9.1796875" defaultRowHeight="14.5" x14ac:dyDescent="0.35"/>
  <cols>
    <col min="1" max="1" width="30.453125" style="1" customWidth="1"/>
    <col min="2" max="4" width="29.54296875" style="7" customWidth="1"/>
    <col min="5" max="5" width="2.81640625" style="1" customWidth="1"/>
    <col min="6" max="16384" width="9.1796875" style="1"/>
  </cols>
  <sheetData>
    <row r="1" spans="1:5" s="6" customFormat="1" ht="31.4" customHeight="1" x14ac:dyDescent="0.35">
      <c r="B1" s="7"/>
      <c r="C1" s="7"/>
      <c r="D1" s="7"/>
    </row>
    <row r="2" spans="1:5" s="6" customFormat="1" x14ac:dyDescent="0.35">
      <c r="B2" s="7"/>
      <c r="C2" s="7"/>
      <c r="D2" s="7"/>
    </row>
    <row r="3" spans="1:5" ht="23.15" customHeight="1" x14ac:dyDescent="0.5">
      <c r="A3" s="25" t="s">
        <v>0</v>
      </c>
      <c r="B3" s="25"/>
      <c r="C3" s="25"/>
      <c r="D3" s="25"/>
    </row>
    <row r="4" spans="1:5" s="7" customFormat="1" ht="23.15" customHeight="1" x14ac:dyDescent="0.35">
      <c r="A4" s="27" t="s">
        <v>22</v>
      </c>
      <c r="B4" s="28"/>
      <c r="C4" s="28"/>
      <c r="D4" s="28"/>
    </row>
    <row r="5" spans="1:5" s="2" customFormat="1" ht="11.25" customHeight="1" x14ac:dyDescent="0.5">
      <c r="A5" s="4"/>
      <c r="B5" s="5"/>
      <c r="C5" s="5"/>
      <c r="D5" s="5"/>
    </row>
    <row r="6" spans="1:5" s="7" customFormat="1" ht="23.5" customHeight="1" x14ac:dyDescent="0.35">
      <c r="A6" s="13" t="s">
        <v>16</v>
      </c>
      <c r="B6" s="10" t="s">
        <v>19</v>
      </c>
      <c r="C6" s="11" t="s">
        <v>1</v>
      </c>
      <c r="D6" s="11" t="s">
        <v>17</v>
      </c>
    </row>
    <row r="7" spans="1:5" s="7" customFormat="1" ht="23.5" customHeight="1" x14ac:dyDescent="0.35">
      <c r="A7" s="8" t="s">
        <v>2</v>
      </c>
      <c r="B7" s="17">
        <v>354</v>
      </c>
      <c r="C7" s="14">
        <v>2756107</v>
      </c>
      <c r="D7" s="20">
        <v>244668948</v>
      </c>
    </row>
    <row r="8" spans="1:5" s="7" customFormat="1" ht="23.5" customHeight="1" x14ac:dyDescent="0.35">
      <c r="A8" s="8" t="s">
        <v>3</v>
      </c>
      <c r="B8" s="17">
        <v>735</v>
      </c>
      <c r="C8" s="14">
        <v>7505257</v>
      </c>
      <c r="D8" s="22">
        <v>677056739</v>
      </c>
    </row>
    <row r="9" spans="1:5" s="7" customFormat="1" ht="23.5" customHeight="1" x14ac:dyDescent="0.35">
      <c r="A9" s="8" t="s">
        <v>4</v>
      </c>
      <c r="B9" s="17">
        <v>562</v>
      </c>
      <c r="C9" s="14">
        <v>5509503</v>
      </c>
      <c r="D9" s="22">
        <v>486424245</v>
      </c>
    </row>
    <row r="10" spans="1:5" s="7" customFormat="1" ht="23.5" customHeight="1" x14ac:dyDescent="0.35">
      <c r="A10" s="8" t="s">
        <v>5</v>
      </c>
      <c r="B10" s="17">
        <v>399</v>
      </c>
      <c r="C10" s="14">
        <v>5311037</v>
      </c>
      <c r="D10" s="22">
        <v>474174257</v>
      </c>
    </row>
    <row r="11" spans="1:5" s="7" customFormat="1" ht="23.5" customHeight="1" x14ac:dyDescent="0.35">
      <c r="A11" s="8" t="s">
        <v>6</v>
      </c>
      <c r="B11" s="17">
        <v>1389</v>
      </c>
      <c r="C11" s="14">
        <v>13933106</v>
      </c>
      <c r="D11" s="22">
        <v>1243489663</v>
      </c>
    </row>
    <row r="12" spans="1:5" ht="23.5" customHeight="1" x14ac:dyDescent="0.35">
      <c r="A12" s="8" t="s">
        <v>7</v>
      </c>
      <c r="B12" s="17">
        <v>515</v>
      </c>
      <c r="C12" s="14">
        <v>5228949</v>
      </c>
      <c r="D12" s="22">
        <v>461564960</v>
      </c>
      <c r="E12" s="7"/>
    </row>
    <row r="13" spans="1:5" ht="23.5" customHeight="1" x14ac:dyDescent="0.35">
      <c r="A13" s="9" t="s">
        <v>8</v>
      </c>
      <c r="B13" s="18">
        <v>3954</v>
      </c>
      <c r="C13" s="15">
        <v>40243959</v>
      </c>
      <c r="D13" s="21">
        <v>3587378812</v>
      </c>
      <c r="E13" s="7"/>
    </row>
    <row r="14" spans="1:5" s="7" customFormat="1" ht="23.5" customHeight="1" x14ac:dyDescent="0.35">
      <c r="A14" s="9"/>
      <c r="B14" s="18"/>
      <c r="C14" s="15"/>
      <c r="D14" s="21"/>
    </row>
    <row r="15" spans="1:5" ht="23.5" customHeight="1" x14ac:dyDescent="0.35">
      <c r="A15" s="8" t="s">
        <v>9</v>
      </c>
      <c r="B15" s="17">
        <v>0</v>
      </c>
      <c r="C15" s="14">
        <v>0</v>
      </c>
      <c r="D15" s="20">
        <v>0</v>
      </c>
      <c r="E15" s="7"/>
    </row>
    <row r="16" spans="1:5" ht="23.5" customHeight="1" x14ac:dyDescent="0.35">
      <c r="A16" s="9" t="s">
        <v>10</v>
      </c>
      <c r="B16" s="19">
        <v>0</v>
      </c>
      <c r="C16" s="16">
        <v>0</v>
      </c>
      <c r="D16" s="21">
        <v>0</v>
      </c>
      <c r="E16" s="7"/>
    </row>
    <row r="17" spans="1:5" s="7" customFormat="1" ht="23.5" customHeight="1" x14ac:dyDescent="0.35">
      <c r="A17" s="9"/>
      <c r="B17" s="19"/>
      <c r="C17" s="16"/>
      <c r="D17" s="21"/>
    </row>
    <row r="18" spans="1:5" ht="23.5" customHeight="1" x14ac:dyDescent="0.35">
      <c r="A18" s="8" t="s">
        <v>15</v>
      </c>
      <c r="B18" s="17" t="s">
        <v>21</v>
      </c>
      <c r="C18" s="14" t="s">
        <v>21</v>
      </c>
      <c r="D18" s="20" t="s">
        <v>21</v>
      </c>
      <c r="E18" s="7"/>
    </row>
    <row r="19" spans="1:5" ht="23.5" customHeight="1" x14ac:dyDescent="0.35">
      <c r="A19" s="8" t="s">
        <v>11</v>
      </c>
      <c r="B19" s="17">
        <v>0</v>
      </c>
      <c r="C19" s="14">
        <v>0</v>
      </c>
      <c r="D19" s="22">
        <v>0</v>
      </c>
      <c r="E19" s="7"/>
    </row>
    <row r="20" spans="1:5" ht="23.5" customHeight="1" x14ac:dyDescent="0.35">
      <c r="A20" s="9" t="s">
        <v>12</v>
      </c>
      <c r="B20" s="18">
        <v>0</v>
      </c>
      <c r="C20" s="15">
        <v>0</v>
      </c>
      <c r="D20" s="21">
        <v>0</v>
      </c>
      <c r="E20" s="7"/>
    </row>
    <row r="21" spans="1:5" s="7" customFormat="1" ht="23.5" customHeight="1" x14ac:dyDescent="0.35">
      <c r="A21" s="9"/>
      <c r="B21" s="18"/>
      <c r="C21" s="15"/>
      <c r="D21" s="21"/>
    </row>
    <row r="22" spans="1:5" s="7" customFormat="1" ht="23.5" customHeight="1" x14ac:dyDescent="0.35">
      <c r="A22" s="9" t="s">
        <v>13</v>
      </c>
      <c r="B22" s="16">
        <f>B13+B16+B20</f>
        <v>3954</v>
      </c>
      <c r="C22" s="16">
        <f>C13+C16+C20</f>
        <v>40243959</v>
      </c>
      <c r="D22" s="24">
        <f>D13+D16+D20</f>
        <v>3587378812</v>
      </c>
    </row>
    <row r="23" spans="1:5" ht="19.5" customHeight="1" x14ac:dyDescent="0.35">
      <c r="A23" s="12" t="s">
        <v>14</v>
      </c>
      <c r="B23" s="1"/>
      <c r="C23" s="1"/>
      <c r="D23" s="1"/>
    </row>
    <row r="24" spans="1:5" s="7" customFormat="1" ht="36.75" customHeight="1" x14ac:dyDescent="0.35">
      <c r="A24" s="26" t="s">
        <v>18</v>
      </c>
      <c r="B24" s="26"/>
      <c r="C24" s="26"/>
      <c r="D24" s="26"/>
    </row>
    <row r="25" spans="1:5" ht="15" customHeight="1" x14ac:dyDescent="0.5">
      <c r="A25" s="23" t="s">
        <v>20</v>
      </c>
      <c r="B25" s="5"/>
      <c r="C25" s="5"/>
      <c r="D25" s="5"/>
    </row>
    <row r="26" spans="1:5" x14ac:dyDescent="0.35">
      <c r="A26" s="3"/>
    </row>
  </sheetData>
  <mergeCells count="3">
    <mergeCell ref="A3:D3"/>
    <mergeCell ref="A24:D24"/>
    <mergeCell ref="A4:D4"/>
  </mergeCells>
  <printOptions horizontalCentered="1"/>
  <pageMargins left="0.5" right="0.5" top="0.75" bottom="0.5" header="0.3" footer="0.3"/>
  <pageSetup scale="80" fitToHeight="0" pageOrder="overThenDown" orientation="portrait" blackAndWhite="1" r:id="rId1"/>
  <headerFooter>
    <oddHeader>&amp;L&amp;G</oddHeader>
    <oddFooter xml:space="preserve">&amp;L
&amp;C
&amp;R(5/2020)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E35BF2F9A823014380F68F1626A42985" ma:contentTypeVersion="3" ma:contentTypeDescription="" ma:contentTypeScope="" ma:versionID="08254537f1c8047df5905f768ec77778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f932eeb88642d98e1b66584e672bc6fc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9130277e-1076-48d8-8826-9168779647ca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>2017</Tax_x005f_x0020_Year>
    <DOR_x005f_x0020_Document_x005f_x0020_Type xmlns="9130277e-1076-48d8-8826-9168779647ca">Report</DOR_x005f_x0020_Document_x005f_x0020_Type>
    <RoutingRuleDescription xmlns="http://schemas.microsoft.com/sharepoint/v3">Employment and Mine Value by Mine XLS</RoutingRuleDescription>
    <Owner xmlns="9130277e-1076-48d8-8826-9168779647ca">45</Owner>
  </documentManagement>
</p:properties>
</file>

<file path=customXml/itemProps1.xml><?xml version="1.0" encoding="utf-8"?>
<ds:datastoreItem xmlns:ds="http://schemas.openxmlformats.org/officeDocument/2006/customXml" ds:itemID="{DA2FBF20-AED0-496D-A006-8993C19C62D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0499782-B08C-4F4D-96EA-30015A3EFB5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5AE009C-B7F0-4E83-BEC9-9370CB51CDC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0E631DC-DBC7-4D25-AA8E-C2417A4C03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6B5754C2-2E93-4914-8061-18AA03629E4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Mine Employment and Mine Value</vt:lpstr>
      <vt:lpstr>'Mine Employment and Mine Value'!Print_Area</vt:lpstr>
      <vt:lpstr>'Mine Employment and Mine Value'!Print_Titles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Employment and Mine Value by Mine</dc:title>
  <dc:creator>Heil, Michael (MDOR)</dc:creator>
  <cp:lastModifiedBy>Michael Heil</cp:lastModifiedBy>
  <cp:lastPrinted>2017-08-21T15:10:04Z</cp:lastPrinted>
  <dcterms:created xsi:type="dcterms:W3CDTF">2014-06-06T13:48:03Z</dcterms:created>
  <dcterms:modified xsi:type="dcterms:W3CDTF">2020-05-20T21:09:03Z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0x010100D0D54A08F0332E4193A311058E0BCBBC</vt:lpwstr>
  </property>
  <property fmtid="{D5CDD505-2E9C-101B-9397-08002B2CF9AE}" pid="3" name="_dlc_DocId">
    <vt:lpwstr>EHMXPVJQYS55-68-130</vt:lpwstr>
  </property>
  <property fmtid="{D5CDD505-2E9C-101B-9397-08002B2CF9AE}" pid="4" name="_dlc_DocIdItemGuid">
    <vt:lpwstr>07c4cc3b-c0d2-4322-91cd-b9adf006782e</vt:lpwstr>
  </property>
  <property fmtid="{D5CDD505-2E9C-101B-9397-08002B2CF9AE}" pid="5" name="_dlc_DocIdUrl">
    <vt:lpwstr>http://www.revenue.state.mn.us/businesses/mineral/_layouts/DocIdRedir.aspx?ID=EHMXPVJQYS55-68-130, EHMXPVJQYS55-68-130</vt:lpwstr>
  </property>
</Properties>
</file>