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SDas\SALES TAX\SALES TAX 2018\Web CityByInd\"/>
    </mc:Choice>
  </mc:AlternateContent>
  <bookViews>
    <workbookView xWindow="720" yWindow="270" windowWidth="11100" windowHeight="5325"/>
  </bookViews>
  <sheets>
    <sheet name="GRAND MARAIS CITY BY INDUSTRY 2" sheetId="1" r:id="rId1"/>
  </sheets>
  <definedNames>
    <definedName name="GRAND_MARAIS_CITY_BY_INDUSTRY_2">'GRAND MARAIS CITY BY INDUSTRY 2'!$A$1:$I$18</definedName>
  </definedNames>
  <calcPr calcId="162913"/>
</workbook>
</file>

<file path=xl/calcChain.xml><?xml version="1.0" encoding="utf-8"?>
<calcChain xmlns="http://schemas.openxmlformats.org/spreadsheetml/2006/main">
  <c r="I19" i="1" l="1"/>
  <c r="H19" i="1"/>
  <c r="G19" i="1"/>
  <c r="F19" i="1"/>
  <c r="E19" i="1"/>
  <c r="D19" i="1"/>
</calcChain>
</file>

<file path=xl/sharedStrings.xml><?xml version="1.0" encoding="utf-8"?>
<sst xmlns="http://schemas.openxmlformats.org/spreadsheetml/2006/main" count="60" uniqueCount="28">
  <si>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</si>
  <si>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</si>
  <si>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</si>
  <si>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</si>
  <si>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</si>
  <si>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</si>
  <si>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</si>
  <si>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</si>
  <si>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</si>
  <si>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</si>
  <si>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GRAND MARAIS</t>
  </si>
  <si>
    <t>238 CONSTRUCT -SPECIAL TRADES</t>
  </si>
  <si>
    <t>441 RETL -VEHICLES, PARTS</t>
  </si>
  <si>
    <t>445 RETL -FOOD BEVERAGE STORE</t>
  </si>
  <si>
    <t>448 RETL -CLOTHING, ACCESSORY</t>
  </si>
  <si>
    <t>451 RETL -LEISURE GOODS</t>
  </si>
  <si>
    <t>453 RETL -MISC STORE RETAILER</t>
  </si>
  <si>
    <t>454 RETL -NONSTORE RETAILERS</t>
  </si>
  <si>
    <t>531 REAL ESTATE</t>
  </si>
  <si>
    <t>541 PROF,SCIENTIFIC,TECH SERV</t>
  </si>
  <si>
    <t>561 ADMIN, SUPPORT SERVICES</t>
  </si>
  <si>
    <t>621 HEALTH -AMBULATORY CARE</t>
  </si>
  <si>
    <t>711 PERF ART, SPECTATOR SPRTS</t>
  </si>
  <si>
    <t>721 ACCOMMODATION</t>
  </si>
  <si>
    <t>722 FOOD SERV, DRNKING PLACES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</si>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</sst>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3.85546875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820493</v>
      </c>
      <c r="E2" s="2">
        <v>127760</v>
      </c>
      <c r="F2" s="2">
        <v>8786</v>
      </c>
      <c r="G2" s="2">
        <v>916</v>
      </c>
      <c r="H2" s="2">
        <v>9702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2406508</v>
      </c>
      <c r="E3" s="2">
        <v>1908268</v>
      </c>
      <c r="F3" s="2">
        <v>132471</v>
      </c>
      <c r="G3" s="2">
        <v>774</v>
      </c>
      <c r="H3" s="2">
        <v>133245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15723807</v>
      </c>
      <c r="E4" s="2">
        <v>4609561</v>
      </c>
      <c r="F4" s="2">
        <v>372497</v>
      </c>
      <c r="G4" s="2">
        <v>1703</v>
      </c>
      <c r="H4" s="2">
        <v>374200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1055107</v>
      </c>
      <c r="E5" s="2">
        <v>449182</v>
      </c>
      <c r="F5" s="2">
        <v>30881</v>
      </c>
      <c r="G5" s="2">
        <v>0</v>
      </c>
      <c r="H5" s="2">
        <v>30881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1267497</v>
      </c>
      <c r="E6" s="2">
        <v>646624</v>
      </c>
      <c r="F6" s="2">
        <v>44456</v>
      </c>
      <c r="G6" s="2">
        <v>0</v>
      </c>
      <c r="H6" s="2">
        <v>44456</v>
      </c>
      <c r="I6" s="3">
        <v>7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22850467</v>
      </c>
      <c r="E7" s="2">
        <v>12158984</v>
      </c>
      <c r="F7" s="2">
        <v>835934</v>
      </c>
      <c r="G7" s="2">
        <v>0</v>
      </c>
      <c r="H7" s="2">
        <v>835934</v>
      </c>
      <c r="I7" s="3">
        <v>23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65506</v>
      </c>
      <c r="E8" s="2">
        <v>10910</v>
      </c>
      <c r="F8" s="2">
        <v>751</v>
      </c>
      <c r="G8" s="2">
        <v>0</v>
      </c>
      <c r="H8" s="2">
        <v>751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395441</v>
      </c>
      <c r="E9" s="2">
        <v>358338</v>
      </c>
      <c r="F9" s="2">
        <v>24636</v>
      </c>
      <c r="G9" s="2">
        <v>0</v>
      </c>
      <c r="H9" s="2">
        <v>24636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1786412</v>
      </c>
      <c r="E10" s="2">
        <v>787055</v>
      </c>
      <c r="F10" s="2">
        <v>54110</v>
      </c>
      <c r="G10" s="2">
        <v>2403</v>
      </c>
      <c r="H10" s="2">
        <v>56513</v>
      </c>
      <c r="I10" s="3">
        <v>10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638221</v>
      </c>
      <c r="E11" s="2">
        <v>290353</v>
      </c>
      <c r="F11" s="2">
        <v>19964</v>
      </c>
      <c r="G11" s="2">
        <v>0</v>
      </c>
      <c r="H11" s="2">
        <v>19964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94012</v>
      </c>
      <c r="E12" s="2">
        <v>50491</v>
      </c>
      <c r="F12" s="2">
        <v>3470</v>
      </c>
      <c r="G12" s="2">
        <v>1045</v>
      </c>
      <c r="H12" s="2">
        <v>4515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135825</v>
      </c>
      <c r="E13" s="2">
        <v>102369</v>
      </c>
      <c r="F13" s="2">
        <v>7039</v>
      </c>
      <c r="G13" s="2">
        <v>0</v>
      </c>
      <c r="H13" s="2">
        <v>7039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5755264</v>
      </c>
      <c r="E14" s="2">
        <v>5721795</v>
      </c>
      <c r="F14" s="2">
        <v>394095</v>
      </c>
      <c r="G14" s="2">
        <v>2101</v>
      </c>
      <c r="H14" s="2">
        <v>396196</v>
      </c>
      <c r="I14" s="3">
        <v>20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11032600</v>
      </c>
      <c r="E15" s="2">
        <v>10374008</v>
      </c>
      <c r="F15" s="2">
        <v>756012</v>
      </c>
      <c r="G15" s="2">
        <v>706</v>
      </c>
      <c r="H15" s="2">
        <v>756718</v>
      </c>
      <c r="I15" s="3">
        <v>17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506830</v>
      </c>
      <c r="E16" s="2">
        <v>281649</v>
      </c>
      <c r="F16" s="2">
        <v>19362</v>
      </c>
      <c r="G16" s="2">
        <v>12</v>
      </c>
      <c r="H16" s="2">
        <v>19374</v>
      </c>
      <c r="I16" s="3">
        <v>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805346</v>
      </c>
      <c r="E17" s="2">
        <v>123624</v>
      </c>
      <c r="F17" s="2">
        <v>8500</v>
      </c>
      <c r="G17" s="2">
        <v>0</v>
      </c>
      <c r="H17" s="2">
        <v>8500</v>
      </c>
      <c r="I17" s="3">
        <v>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72114408</v>
      </c>
      <c r="E18" s="2">
        <v>13537139</v>
      </c>
      <c r="F18" s="2">
        <v>945068</v>
      </c>
      <c r="G18" s="2">
        <v>4818</v>
      </c>
      <c r="H18" s="2">
        <v>949886</v>
      </c>
      <c r="I18" s="3">
        <v>26</v>
      </c>
    </row>
    <row r="19" spans="1:9" x14ac:dyDescent="0.2">
      <c r="D19" s="2">
        <f>SUM($D$2:D18)</f>
        <v>137453744</v>
      </c>
      <c r="E19" s="2">
        <f>SUM($E$2:E18)</f>
        <v>51538110</v>
      </c>
      <c r="F19" s="2">
        <f>SUM($F$2:F18)</f>
        <v>3658032</v>
      </c>
      <c r="G19" s="2">
        <f>SUM($G$2:G18)</f>
        <v>14478</v>
      </c>
      <c r="H19" s="2">
        <f>SUM($H$2:H18)</f>
        <v>3672510</v>
      </c>
      <c r="I19" s="3">
        <f>SUM($I$2:I18)</f>
        <v>161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GRAND MARAIS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GRAND MARAIS CITY BY INDUSTRY 2</vt:lpstr>
      <vt:lpstr>GRAND_MARAIS_CITY_BY_INDUSTRY_2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Sonia Das</cp:lastModifiedBy>
  <cp:lastPrinted>2020-01-15T22:10:52Z</cp:lastPrinted>
  <dcterms:created xsi:type="dcterms:W3CDTF">2011-02-11T15:45:55Z</dcterms:created>
  <dcterms:modified xsi:type="dcterms:W3CDTF">2020-01-15T22:11:11Z</dcterms:modified>
</cp:coreProperties>
</file>