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ate\Desktop\"/>
    </mc:Choice>
  </mc:AlternateContent>
  <bookViews>
    <workbookView xWindow="240" yWindow="45" windowWidth="11355" windowHeight="6045"/>
  </bookViews>
  <sheets>
    <sheet name="State Lookup Rank" sheetId="2" r:id="rId1"/>
    <sheet name="MN Tax Rankings" sheetId="1" state="veryHidden" r:id="rId2"/>
    <sheet name="AL Tax Rankings" sheetId="6" state="veryHidden" r:id="rId3"/>
    <sheet name="AK Tax Rankings" sheetId="7" state="veryHidden" r:id="rId4"/>
    <sheet name="AZ Tax Rankings" sheetId="8" state="veryHidden" r:id="rId5"/>
    <sheet name="AR Tax Rankings" sheetId="9" state="veryHidden" r:id="rId6"/>
    <sheet name="CA Tax Rankings" sheetId="5" state="veryHidden" r:id="rId7"/>
    <sheet name="CO Tax Rankings" sheetId="10" state="veryHidden" r:id="rId8"/>
    <sheet name="CT Tax Rankings" sheetId="11" state="veryHidden" r:id="rId9"/>
    <sheet name="DE Tax Rankings" sheetId="12" state="veryHidden" r:id="rId10"/>
    <sheet name="DC Tax Rankings" sheetId="13" state="veryHidden" r:id="rId11"/>
    <sheet name="FL Tax Rankings" sheetId="14" state="veryHidden" r:id="rId12"/>
    <sheet name="GA Tax Rankings" sheetId="15" state="veryHidden" r:id="rId13"/>
    <sheet name="HI Tax Rankings" sheetId="16" state="veryHidden" r:id="rId14"/>
    <sheet name="ID Tax Rankings" sheetId="17" state="veryHidden" r:id="rId15"/>
    <sheet name="IL Tax Rankings" sheetId="18" state="veryHidden" r:id="rId16"/>
    <sheet name="IN Tax Rankings" sheetId="19" state="veryHidden" r:id="rId17"/>
    <sheet name="IA Tax Rankings" sheetId="20" state="veryHidden" r:id="rId18"/>
    <sheet name="KS Tax Rankings" sheetId="21" state="veryHidden" r:id="rId19"/>
    <sheet name="KY Tax Rankings" sheetId="22" state="veryHidden" r:id="rId20"/>
    <sheet name="LA Tax Rankings" sheetId="23" state="veryHidden" r:id="rId21"/>
    <sheet name="ME Tax Rankings" sheetId="24" state="veryHidden" r:id="rId22"/>
    <sheet name="MD Tax Rankings" sheetId="25" state="veryHidden" r:id="rId23"/>
    <sheet name="MA Tax Rankings" sheetId="26" state="veryHidden" r:id="rId24"/>
    <sheet name="MI Tax Rankings" sheetId="27" state="veryHidden" r:id="rId25"/>
    <sheet name="MS Tax Rankings" sheetId="28" state="veryHidden" r:id="rId26"/>
    <sheet name="MO Tax Rankings" sheetId="29" state="veryHidden" r:id="rId27"/>
    <sheet name="MT Tax Rankings" sheetId="30" state="veryHidden" r:id="rId28"/>
    <sheet name="NE Tax Rankings" sheetId="31" state="veryHidden" r:id="rId29"/>
    <sheet name="NV Tax Rankings" sheetId="32" state="veryHidden" r:id="rId30"/>
    <sheet name="NH Tax Rankings" sheetId="33" state="veryHidden" r:id="rId31"/>
    <sheet name="NJ Tax Rankings" sheetId="34" state="veryHidden" r:id="rId32"/>
    <sheet name="NM Tax Rankings" sheetId="35" state="veryHidden" r:id="rId33"/>
    <sheet name="NY Tax Rankings" sheetId="36" state="veryHidden" r:id="rId34"/>
    <sheet name="NC Tax Rankings" sheetId="37" state="veryHidden" r:id="rId35"/>
    <sheet name="ND Tax Rankings" sheetId="38" state="veryHidden" r:id="rId36"/>
    <sheet name="OH Tax Rankings" sheetId="39" state="veryHidden" r:id="rId37"/>
    <sheet name="OK Tax Rankings" sheetId="40" state="veryHidden" r:id="rId38"/>
    <sheet name="OR Tax Rankings" sheetId="41" state="veryHidden" r:id="rId39"/>
    <sheet name="PA Tax Rankings" sheetId="42" state="veryHidden" r:id="rId40"/>
    <sheet name="RI Tax Rankings" sheetId="43" state="veryHidden" r:id="rId41"/>
    <sheet name="SC Tax Rankings" sheetId="44" state="veryHidden" r:id="rId42"/>
    <sheet name="SD Tax Rankings" sheetId="45" state="veryHidden" r:id="rId43"/>
    <sheet name="TN Tax Rankings" sheetId="46" state="veryHidden" r:id="rId44"/>
    <sheet name="TX Tax Rankings" sheetId="47" state="veryHidden" r:id="rId45"/>
    <sheet name="UT Tax Rankings" sheetId="48" state="veryHidden" r:id="rId46"/>
    <sheet name="VT Tax Rankings" sheetId="49" state="veryHidden" r:id="rId47"/>
    <sheet name="VA Tax Rankings" sheetId="50" state="veryHidden" r:id="rId48"/>
    <sheet name="WA Tax Rankings" sheetId="51" state="veryHidden" r:id="rId49"/>
    <sheet name="WV Tax Rankings" sheetId="52" state="veryHidden" r:id="rId50"/>
    <sheet name="WI Tax Rankings" sheetId="53" state="veryHidden" r:id="rId51"/>
    <sheet name="WY Tax Rankings" sheetId="54" state="veryHidden" r:id="rId52"/>
  </sheets>
  <externalReferences>
    <externalReference r:id="rId53"/>
    <externalReference r:id="rId54"/>
    <externalReference r:id="rId55"/>
  </externalReferences>
  <definedNames>
    <definedName name="_xlnm.Print_Area" localSheetId="3">'AK Tax Rankings'!$A$1:$P$100</definedName>
    <definedName name="_xlnm.Print_Area" localSheetId="2">'AL Tax Rankings'!$A$1:$P$100</definedName>
    <definedName name="_xlnm.Print_Area" localSheetId="5">'AR Tax Rankings'!$A$1:$P$100</definedName>
    <definedName name="_xlnm.Print_Area" localSheetId="4">'AZ Tax Rankings'!$A$1:$P$100</definedName>
    <definedName name="_xlnm.Print_Area" localSheetId="6">'CA Tax Rankings'!$A$1:$P$100</definedName>
    <definedName name="_xlnm.Print_Area" localSheetId="7">'CO Tax Rankings'!$A$1:$P$100</definedName>
    <definedName name="_xlnm.Print_Area" localSheetId="8">'CT Tax Rankings'!$A$1:$P$100</definedName>
    <definedName name="_xlnm.Print_Area" localSheetId="10">'DC Tax Rankings'!$A$1:$P$100</definedName>
    <definedName name="_xlnm.Print_Area" localSheetId="9">'DE Tax Rankings'!$A$1:$P$100</definedName>
    <definedName name="_xlnm.Print_Area" localSheetId="11">'FL Tax Rankings'!$A$1:$P$100</definedName>
    <definedName name="_xlnm.Print_Area" localSheetId="12">'GA Tax Rankings'!$A$1:$P$100</definedName>
    <definedName name="_xlnm.Print_Area" localSheetId="13">'HI Tax Rankings'!$A$1:$P$100</definedName>
    <definedName name="_xlnm.Print_Area" localSheetId="17">'IA Tax Rankings'!$A$1:$P$100</definedName>
    <definedName name="_xlnm.Print_Area" localSheetId="14">'ID Tax Rankings'!$A$1:$P$100</definedName>
    <definedName name="_xlnm.Print_Area" localSheetId="15">'IL Tax Rankings'!$A$1:$P$100</definedName>
    <definedName name="_xlnm.Print_Area" localSheetId="16">'IN Tax Rankings'!$A$1:$P$100</definedName>
    <definedName name="_xlnm.Print_Area" localSheetId="18">'KS Tax Rankings'!$A$1:$P$100</definedName>
    <definedName name="_xlnm.Print_Area" localSheetId="19">'KY Tax Rankings'!$A$1:$P$100</definedName>
    <definedName name="_xlnm.Print_Area" localSheetId="20">'LA Tax Rankings'!$A$1:$P$100</definedName>
    <definedName name="_xlnm.Print_Area" localSheetId="23">'MA Tax Rankings'!$A$1:$P$100</definedName>
    <definedName name="_xlnm.Print_Area" localSheetId="22">'MD Tax Rankings'!$A$1:$P$100</definedName>
    <definedName name="_xlnm.Print_Area" localSheetId="21">'ME Tax Rankings'!$A$1:$P$100</definedName>
    <definedName name="_xlnm.Print_Area" localSheetId="24">'MI Tax Rankings'!$A$1:$P$100</definedName>
    <definedName name="_xlnm.Print_Area" localSheetId="26">'MO Tax Rankings'!$A$1:$P$100</definedName>
    <definedName name="_xlnm.Print_Area" localSheetId="25">'MS Tax Rankings'!$A$1:$P$100</definedName>
    <definedName name="_xlnm.Print_Area" localSheetId="27">'MT Tax Rankings'!$A$1:$P$100</definedName>
    <definedName name="_xlnm.Print_Area" localSheetId="34">'NC Tax Rankings'!$A$1:$P$100</definedName>
    <definedName name="_xlnm.Print_Area" localSheetId="35">'ND Tax Rankings'!$A$1:$P$100</definedName>
    <definedName name="_xlnm.Print_Area" localSheetId="28">'NE Tax Rankings'!$A$1:$P$100</definedName>
    <definedName name="_xlnm.Print_Area" localSheetId="30">'NH Tax Rankings'!$A$1:$P$100</definedName>
    <definedName name="_xlnm.Print_Area" localSheetId="31">'NJ Tax Rankings'!$A$1:$P$100</definedName>
    <definedName name="_xlnm.Print_Area" localSheetId="32">'NM Tax Rankings'!$A$1:$P$100</definedName>
    <definedName name="_xlnm.Print_Area" localSheetId="29">'NV Tax Rankings'!$A$1:$P$100</definedName>
    <definedName name="_xlnm.Print_Area" localSheetId="33">'NY Tax Rankings'!$A$1:$P$100</definedName>
    <definedName name="_xlnm.Print_Area" localSheetId="36">'OH Tax Rankings'!$A$1:$P$100</definedName>
    <definedName name="_xlnm.Print_Area" localSheetId="37">'OK Tax Rankings'!$A$1:$P$100</definedName>
    <definedName name="_xlnm.Print_Area" localSheetId="38">'OR Tax Rankings'!$A$1:$P$100</definedName>
    <definedName name="_xlnm.Print_Area" localSheetId="39">'PA Tax Rankings'!$A$1:$P$100</definedName>
    <definedName name="_xlnm.Print_Area" localSheetId="40">'RI Tax Rankings'!$A$1:$P$100</definedName>
    <definedName name="_xlnm.Print_Area" localSheetId="41">'SC Tax Rankings'!$A$1:$P$100</definedName>
    <definedName name="_xlnm.Print_Area" localSheetId="42">'SD Tax Rankings'!$A$1:$P$100</definedName>
    <definedName name="_xlnm.Print_Area" localSheetId="43">'TN Tax Rankings'!$A$1:$P$100</definedName>
    <definedName name="_xlnm.Print_Area" localSheetId="44">'TX Tax Rankings'!$A$1:$P$100</definedName>
    <definedName name="_xlnm.Print_Area" localSheetId="45">'UT Tax Rankings'!$A$1:$P$100</definedName>
    <definedName name="_xlnm.Print_Area" localSheetId="47">'VA Tax Rankings'!$A$1:$P$100</definedName>
    <definedName name="_xlnm.Print_Area" localSheetId="46">'VT Tax Rankings'!$A$1:$P$100</definedName>
    <definedName name="_xlnm.Print_Area" localSheetId="48">'WA Tax Rankings'!$A$1:$P$100</definedName>
    <definedName name="_xlnm.Print_Area" localSheetId="50">'WI Tax Rankings'!$A$1:$P$100</definedName>
    <definedName name="_xlnm.Print_Area" localSheetId="49">'WV Tax Rankings'!$A$1:$P$100</definedName>
    <definedName name="_xlnm.Print_Area" localSheetId="51">'WY Tax Rankings'!$A$1:$P$100</definedName>
  </definedNames>
  <calcPr calcId="162913"/>
</workbook>
</file>

<file path=xl/calcChain.xml><?xml version="1.0" encoding="utf-8"?>
<calcChain xmlns="http://schemas.openxmlformats.org/spreadsheetml/2006/main">
  <c r="Z27" i="2" l="1"/>
  <c r="Z26" i="2"/>
  <c r="Z25" i="2"/>
  <c r="Z22" i="2"/>
  <c r="Z21" i="2"/>
  <c r="Z20" i="2"/>
  <c r="Z16" i="2"/>
  <c r="Z15" i="2"/>
  <c r="Z14" i="2"/>
  <c r="Z13" i="2"/>
  <c r="Z12" i="2"/>
  <c r="Z9" i="2"/>
  <c r="Z8" i="2"/>
  <c r="Z7" i="2"/>
  <c r="Z6" i="2"/>
  <c r="Z5" i="2"/>
  <c r="W83" i="42" l="1"/>
  <c r="W81" i="42"/>
  <c r="W79" i="42"/>
  <c r="W15" i="40"/>
  <c r="W13" i="40"/>
  <c r="W11" i="40"/>
  <c r="W9" i="40"/>
  <c r="Y27" i="2" l="1"/>
  <c r="Y26" i="2"/>
  <c r="Y25" i="2"/>
  <c r="Y22" i="2"/>
  <c r="Y21" i="2"/>
  <c r="Y20" i="2"/>
  <c r="Y16" i="2"/>
  <c r="Y15" i="2"/>
  <c r="Y14" i="2"/>
  <c r="Y13" i="2"/>
  <c r="Y12" i="2"/>
  <c r="Y9" i="2"/>
  <c r="Y8" i="2"/>
  <c r="Y7" i="2"/>
  <c r="Y6" i="2"/>
  <c r="Y5" i="2"/>
  <c r="X27" i="2" l="1"/>
  <c r="X26" i="2"/>
  <c r="X25" i="2"/>
  <c r="X22" i="2"/>
  <c r="X21" i="2"/>
  <c r="X20" i="2"/>
  <c r="X16" i="2"/>
  <c r="X15" i="2"/>
  <c r="X14" i="2"/>
  <c r="X13" i="2"/>
  <c r="X12" i="2"/>
  <c r="X9" i="2"/>
  <c r="X8" i="2"/>
  <c r="X7" i="2"/>
  <c r="X6" i="2"/>
  <c r="X5" i="2"/>
  <c r="W27" i="2" l="1"/>
  <c r="W26" i="2"/>
  <c r="W25" i="2"/>
  <c r="W22" i="2"/>
  <c r="W21" i="2"/>
  <c r="W20" i="2"/>
  <c r="W16" i="2"/>
  <c r="W15" i="2"/>
  <c r="W14" i="2"/>
  <c r="W13" i="2"/>
  <c r="W12" i="2"/>
  <c r="W9" i="2"/>
  <c r="W8" i="2"/>
  <c r="W7" i="2"/>
  <c r="W6" i="2"/>
  <c r="W5" i="2"/>
  <c r="U20" i="2" l="1"/>
  <c r="V27" i="2"/>
  <c r="V26" i="2"/>
  <c r="V25" i="2"/>
  <c r="V22" i="2"/>
  <c r="V21" i="2"/>
  <c r="V20" i="2"/>
  <c r="V16" i="2"/>
  <c r="V15" i="2"/>
  <c r="V14" i="2"/>
  <c r="V13" i="2"/>
  <c r="V12" i="2"/>
  <c r="V9" i="2"/>
  <c r="V8" i="2"/>
  <c r="V7" i="2"/>
  <c r="V6" i="2"/>
  <c r="V5" i="2"/>
  <c r="U16" i="2" l="1"/>
  <c r="U15" i="2"/>
  <c r="U14" i="2"/>
  <c r="U13" i="2"/>
  <c r="U12" i="2"/>
  <c r="U27" i="2" l="1"/>
  <c r="U26" i="2"/>
  <c r="U25" i="2"/>
  <c r="U22" i="2"/>
  <c r="U21" i="2"/>
  <c r="U9" i="2"/>
  <c r="U8" i="2"/>
  <c r="U7" i="2"/>
  <c r="U6" i="2"/>
  <c r="U5" i="2"/>
  <c r="Q1" i="54" l="1"/>
  <c r="Q1" i="53"/>
  <c r="Q1" i="52"/>
  <c r="Q1" i="51"/>
  <c r="Q1" i="50"/>
  <c r="Q1" i="49"/>
  <c r="Q1" i="48"/>
  <c r="Q1" i="47"/>
  <c r="Q1" i="46"/>
  <c r="Q1" i="45"/>
  <c r="Q1" i="44"/>
  <c r="Q1" i="43"/>
  <c r="Q1" i="42"/>
  <c r="Q1" i="41"/>
  <c r="Q1" i="40"/>
  <c r="Q1" i="39"/>
  <c r="Q1" i="38"/>
  <c r="Q1" i="37"/>
  <c r="Q1" i="36"/>
  <c r="Q1" i="35"/>
  <c r="Q1" i="34"/>
  <c r="Q1" i="33"/>
  <c r="Q1" i="32"/>
  <c r="Q1" i="31"/>
  <c r="Q1" i="30"/>
  <c r="Q1" i="29"/>
  <c r="Q1" i="28"/>
  <c r="Q1" i="27"/>
  <c r="Q1" i="26"/>
  <c r="Q1" i="25"/>
  <c r="Q1" i="24"/>
  <c r="Q1" i="23"/>
  <c r="Q1" i="22"/>
  <c r="Q1" i="21"/>
  <c r="Q1" i="20"/>
  <c r="Q1" i="19"/>
  <c r="Q1" i="18"/>
  <c r="Q1" i="17"/>
  <c r="Q1" i="16"/>
  <c r="Q1" i="15"/>
  <c r="Q1" i="14"/>
  <c r="Q1" i="13"/>
  <c r="R1" i="12"/>
  <c r="R1" i="11"/>
  <c r="R1" i="10"/>
  <c r="R1" i="5"/>
  <c r="R1" i="9"/>
  <c r="R1" i="8"/>
  <c r="Q1" i="7"/>
  <c r="Q1" i="6"/>
  <c r="Q1" i="1"/>
  <c r="K32" i="54"/>
  <c r="K98" i="54" s="1"/>
  <c r="K32" i="53"/>
  <c r="K98" i="53" s="1"/>
  <c r="K32" i="52"/>
  <c r="K98" i="52" s="1"/>
  <c r="K32" i="51"/>
  <c r="K98" i="51" s="1"/>
  <c r="K32" i="50"/>
  <c r="K98" i="50" s="1"/>
  <c r="K32" i="49"/>
  <c r="K98" i="49" s="1"/>
  <c r="K32" i="48"/>
  <c r="K98" i="48" s="1"/>
  <c r="K32" i="47"/>
  <c r="K98" i="47" s="1"/>
  <c r="K32" i="46"/>
  <c r="K98" i="46" s="1"/>
  <c r="K32" i="45"/>
  <c r="K98" i="45" s="1"/>
  <c r="K98" i="44"/>
  <c r="K98" i="43"/>
  <c r="K32" i="42"/>
  <c r="K98" i="42" s="1"/>
  <c r="K32" i="41"/>
  <c r="K98" i="41" s="1"/>
  <c r="K32" i="40"/>
  <c r="K98" i="40" s="1"/>
  <c r="K32" i="39"/>
  <c r="K98" i="39" s="1"/>
  <c r="K32" i="38"/>
  <c r="K98" i="38" s="1"/>
  <c r="K32" i="37"/>
  <c r="K98" i="37" s="1"/>
  <c r="K32" i="36"/>
  <c r="K98" i="36" s="1"/>
  <c r="K32" i="35"/>
  <c r="K98" i="35" s="1"/>
  <c r="K32" i="34"/>
  <c r="K98" i="34" s="1"/>
  <c r="K32" i="33"/>
  <c r="K98" i="33" s="1"/>
  <c r="K32" i="32"/>
  <c r="K98" i="32" s="1"/>
  <c r="K32" i="31"/>
  <c r="K98" i="31" s="1"/>
  <c r="K32" i="30"/>
  <c r="K98" i="30" s="1"/>
  <c r="K32" i="29"/>
  <c r="K98" i="29" s="1"/>
  <c r="K32" i="28"/>
  <c r="K98" i="28" s="1"/>
  <c r="K32" i="27"/>
  <c r="K98" i="27" s="1"/>
  <c r="K32" i="26"/>
  <c r="K98" i="26" s="1"/>
  <c r="K32" i="25"/>
  <c r="K98" i="25" s="1"/>
  <c r="K32" i="24"/>
  <c r="K98" i="24" s="1"/>
  <c r="K32" i="23"/>
  <c r="K98" i="23" s="1"/>
  <c r="K32" i="22"/>
  <c r="K98" i="22" s="1"/>
  <c r="K32" i="21"/>
  <c r="K98" i="21" s="1"/>
  <c r="K32" i="20"/>
  <c r="K98" i="20" s="1"/>
  <c r="K32" i="19"/>
  <c r="K98" i="19" s="1"/>
  <c r="K32" i="18"/>
  <c r="K98" i="18" s="1"/>
  <c r="K32" i="17"/>
  <c r="K98" i="17" s="1"/>
  <c r="K32" i="16"/>
  <c r="K98" i="16" s="1"/>
  <c r="K32" i="15"/>
  <c r="K98" i="15" s="1"/>
  <c r="K32" i="14"/>
  <c r="K98" i="14" s="1"/>
  <c r="K32" i="13"/>
  <c r="K98" i="13" s="1"/>
  <c r="K32" i="12"/>
  <c r="K98" i="12" s="1"/>
  <c r="K32" i="11"/>
  <c r="K98" i="11" s="1"/>
  <c r="K32" i="10"/>
  <c r="K98" i="10" s="1"/>
  <c r="K32" i="5"/>
  <c r="K98" i="5" s="1"/>
  <c r="K32" i="9"/>
  <c r="K98" i="9" s="1"/>
  <c r="K32" i="8"/>
  <c r="K98" i="8" s="1"/>
  <c r="K32" i="7"/>
  <c r="K98" i="7" s="1"/>
  <c r="K32" i="6"/>
  <c r="K98" i="6" s="1"/>
  <c r="K32" i="1"/>
  <c r="K69" i="1" s="1"/>
  <c r="P71" i="43" l="1"/>
  <c r="P34" i="43"/>
  <c r="P71" i="44"/>
  <c r="P34" i="44"/>
  <c r="P34" i="6"/>
  <c r="P71" i="6"/>
  <c r="P71" i="8"/>
  <c r="P34" i="8"/>
  <c r="P34" i="5"/>
  <c r="P71" i="5"/>
  <c r="P71" i="11"/>
  <c r="P34" i="11"/>
  <c r="P71" i="13"/>
  <c r="P34" i="13"/>
  <c r="P34" i="15"/>
  <c r="P71" i="15"/>
  <c r="P71" i="17"/>
  <c r="P34" i="17"/>
  <c r="P34" i="19"/>
  <c r="P71" i="19"/>
  <c r="P71" i="21"/>
  <c r="P34" i="21"/>
  <c r="P34" i="23"/>
  <c r="P71" i="23"/>
  <c r="P71" i="25"/>
  <c r="P34" i="25"/>
  <c r="P34" i="27"/>
  <c r="P71" i="27"/>
  <c r="P71" i="29"/>
  <c r="P34" i="29"/>
  <c r="P34" i="31"/>
  <c r="P71" i="31"/>
  <c r="P71" i="33"/>
  <c r="P34" i="33"/>
  <c r="P34" i="35"/>
  <c r="P71" i="35"/>
  <c r="P71" i="37"/>
  <c r="P34" i="37"/>
  <c r="P34" i="39"/>
  <c r="P71" i="39"/>
  <c r="P71" i="41"/>
  <c r="P34" i="41"/>
  <c r="P71" i="45"/>
  <c r="P34" i="45"/>
  <c r="P71" i="47"/>
  <c r="P34" i="47"/>
  <c r="P71" i="49"/>
  <c r="P34" i="49"/>
  <c r="P71" i="51"/>
  <c r="P34" i="51"/>
  <c r="P71" i="53"/>
  <c r="P34" i="53"/>
  <c r="P71" i="1"/>
  <c r="P34" i="1"/>
  <c r="P71" i="7"/>
  <c r="P34" i="7"/>
  <c r="P71" i="9"/>
  <c r="P34" i="9"/>
  <c r="P71" i="10"/>
  <c r="P34" i="10"/>
  <c r="P71" i="12"/>
  <c r="P34" i="12"/>
  <c r="P71" i="14"/>
  <c r="P34" i="14"/>
  <c r="P71" i="16"/>
  <c r="P34" i="16"/>
  <c r="P34" i="18"/>
  <c r="P71" i="18"/>
  <c r="P34" i="20"/>
  <c r="P71" i="20"/>
  <c r="P71" i="22"/>
  <c r="P34" i="22"/>
  <c r="P34" i="24"/>
  <c r="P71" i="24"/>
  <c r="P71" i="26"/>
  <c r="P34" i="26"/>
  <c r="P71" i="28"/>
  <c r="P34" i="28"/>
  <c r="P71" i="30"/>
  <c r="P34" i="30"/>
  <c r="P71" i="32"/>
  <c r="P34" i="32"/>
  <c r="P71" i="34"/>
  <c r="P34" i="34"/>
  <c r="P71" i="36"/>
  <c r="P34" i="36"/>
  <c r="P71" i="38"/>
  <c r="P34" i="38"/>
  <c r="P71" i="40"/>
  <c r="P34" i="40"/>
  <c r="P71" i="42"/>
  <c r="P34" i="42"/>
  <c r="P71" i="46"/>
  <c r="P34" i="46"/>
  <c r="P71" i="48"/>
  <c r="P34" i="48"/>
  <c r="P71" i="50"/>
  <c r="P34" i="50"/>
  <c r="P71" i="52"/>
  <c r="P34" i="52"/>
  <c r="P71" i="54"/>
  <c r="P34" i="54"/>
  <c r="K98" i="1"/>
  <c r="K69" i="6"/>
  <c r="K69" i="8"/>
  <c r="K69" i="5"/>
  <c r="K69" i="11"/>
  <c r="K69" i="13"/>
  <c r="K69" i="15"/>
  <c r="K69" i="17"/>
  <c r="K69" i="19"/>
  <c r="K69" i="21"/>
  <c r="K69" i="23"/>
  <c r="K69" i="25"/>
  <c r="K69" i="27"/>
  <c r="K69" i="29"/>
  <c r="K69" i="31"/>
  <c r="K69" i="33"/>
  <c r="K69" i="35"/>
  <c r="K69" i="37"/>
  <c r="K69" i="39"/>
  <c r="K69" i="41"/>
  <c r="K69" i="45"/>
  <c r="K69" i="47"/>
  <c r="K69" i="49"/>
  <c r="K69" i="51"/>
  <c r="K69" i="53"/>
  <c r="K69" i="7"/>
  <c r="K69" i="9"/>
  <c r="K69" i="10"/>
  <c r="K69" i="12"/>
  <c r="K69" i="14"/>
  <c r="K69" i="16"/>
  <c r="K69" i="18"/>
  <c r="K69" i="20"/>
  <c r="K69" i="22"/>
  <c r="K69" i="24"/>
  <c r="K69" i="26"/>
  <c r="K69" i="28"/>
  <c r="K69" i="30"/>
  <c r="K69" i="32"/>
  <c r="K69" i="34"/>
  <c r="K69" i="36"/>
  <c r="K69" i="38"/>
  <c r="K69" i="40"/>
  <c r="K69" i="42"/>
  <c r="K69" i="46"/>
  <c r="K69" i="48"/>
  <c r="K69" i="50"/>
  <c r="K69" i="52"/>
  <c r="K69" i="54"/>
  <c r="T27" i="2"/>
  <c r="T26" i="2"/>
  <c r="T25" i="2"/>
  <c r="T22" i="2"/>
  <c r="T21" i="2"/>
  <c r="T20" i="2"/>
  <c r="T16" i="2"/>
  <c r="T15" i="2"/>
  <c r="T14" i="2"/>
  <c r="T13" i="2"/>
  <c r="T12" i="2"/>
  <c r="T9" i="2"/>
  <c r="T8" i="2"/>
  <c r="T7" i="2"/>
  <c r="T6" i="2"/>
  <c r="T5" i="2"/>
  <c r="E27" i="2" l="1"/>
  <c r="D22" i="2"/>
  <c r="D15" i="2"/>
  <c r="D13" i="2"/>
  <c r="E16" i="2"/>
  <c r="E14" i="2"/>
  <c r="E12" i="2"/>
  <c r="D8" i="2"/>
  <c r="D6" i="2"/>
  <c r="E9" i="2"/>
  <c r="E7" i="2"/>
  <c r="E5" i="2"/>
  <c r="D25" i="2"/>
  <c r="E21" i="2"/>
  <c r="E25" i="2"/>
  <c r="E26" i="2"/>
  <c r="S25" i="2" l="1"/>
  <c r="S27" i="2"/>
  <c r="S16" i="2"/>
  <c r="S13" i="2"/>
  <c r="L5" i="2"/>
  <c r="L15" i="2"/>
  <c r="M6" i="2"/>
  <c r="I5" i="2"/>
  <c r="K5" i="2"/>
  <c r="M5" i="2"/>
  <c r="I6" i="2"/>
  <c r="K6" i="2"/>
  <c r="I7" i="2"/>
  <c r="K7" i="2"/>
  <c r="M7" i="2"/>
  <c r="I8" i="2"/>
  <c r="K8" i="2"/>
  <c r="M8" i="2"/>
  <c r="I9" i="2"/>
  <c r="K9" i="2"/>
  <c r="M9" i="2"/>
  <c r="I12" i="2"/>
  <c r="K12" i="2"/>
  <c r="M12" i="2"/>
  <c r="I13" i="2"/>
  <c r="K13" i="2"/>
  <c r="N13" i="2"/>
  <c r="H14" i="2"/>
  <c r="J14" i="2"/>
  <c r="M14" i="2"/>
  <c r="I15" i="2"/>
  <c r="K15" i="2"/>
  <c r="M15" i="2"/>
  <c r="I16" i="2"/>
  <c r="K16" i="2"/>
  <c r="N16" i="2"/>
  <c r="H20" i="2"/>
  <c r="J20" i="2"/>
  <c r="N20" i="2"/>
  <c r="H21" i="2"/>
  <c r="J21" i="2"/>
  <c r="H22" i="2"/>
  <c r="J22" i="2"/>
  <c r="N22" i="2"/>
  <c r="H25" i="2"/>
  <c r="J25" i="2"/>
  <c r="N25" i="2"/>
  <c r="H26" i="2"/>
  <c r="J26" i="2"/>
  <c r="L26" i="2"/>
  <c r="N26" i="2"/>
  <c r="H27" i="2"/>
  <c r="J27" i="2"/>
  <c r="L27" i="2"/>
  <c r="N27" i="2"/>
  <c r="G5" i="2"/>
  <c r="G6" i="2"/>
  <c r="G7" i="2"/>
  <c r="G8" i="2"/>
  <c r="G9" i="2"/>
  <c r="G12" i="2"/>
  <c r="G13" i="2"/>
  <c r="F14" i="2"/>
  <c r="G15" i="2"/>
  <c r="G16" i="2"/>
  <c r="F20" i="2"/>
  <c r="F21" i="2"/>
  <c r="F22" i="2"/>
  <c r="F25" i="2"/>
  <c r="F26" i="2"/>
  <c r="F27" i="2"/>
  <c r="H5" i="2"/>
  <c r="J5" i="2"/>
  <c r="N5" i="2"/>
  <c r="H6" i="2"/>
  <c r="J6" i="2"/>
  <c r="L6" i="2"/>
  <c r="N6" i="2"/>
  <c r="H7" i="2"/>
  <c r="J7" i="2"/>
  <c r="L7" i="2"/>
  <c r="N7" i="2"/>
  <c r="H8" i="2"/>
  <c r="J8" i="2"/>
  <c r="L8" i="2"/>
  <c r="N8" i="2"/>
  <c r="H9" i="2"/>
  <c r="J9" i="2"/>
  <c r="L9" i="2"/>
  <c r="N9" i="2"/>
  <c r="H12" i="2"/>
  <c r="J12" i="2"/>
  <c r="N12" i="2"/>
  <c r="H13" i="2"/>
  <c r="J13" i="2"/>
  <c r="M13" i="2"/>
  <c r="I14" i="2"/>
  <c r="K14" i="2"/>
  <c r="N14" i="2"/>
  <c r="H15" i="2"/>
  <c r="J15" i="2"/>
  <c r="N15" i="2"/>
  <c r="H16" i="2"/>
  <c r="J16" i="2"/>
  <c r="M16" i="2"/>
  <c r="I20" i="2"/>
  <c r="K20" i="2"/>
  <c r="M20" i="2"/>
  <c r="I21" i="2"/>
  <c r="K21" i="2"/>
  <c r="M21" i="2"/>
  <c r="I22" i="2"/>
  <c r="K22" i="2"/>
  <c r="M22" i="2"/>
  <c r="I25" i="2"/>
  <c r="K25" i="2"/>
  <c r="M25" i="2"/>
  <c r="I26" i="2"/>
  <c r="K26" i="2"/>
  <c r="M26" i="2"/>
  <c r="I27" i="2"/>
  <c r="K27" i="2"/>
  <c r="M27" i="2"/>
  <c r="F5" i="2"/>
  <c r="F6" i="2"/>
  <c r="F7" i="2"/>
  <c r="F8" i="2"/>
  <c r="F9" i="2"/>
  <c r="F12" i="2"/>
  <c r="F13" i="2"/>
  <c r="G14" i="2"/>
  <c r="F15" i="2"/>
  <c r="F16" i="2"/>
  <c r="G20" i="2"/>
  <c r="G21" i="2"/>
  <c r="G22" i="2"/>
  <c r="G25" i="2"/>
  <c r="G26" i="2"/>
  <c r="G27" i="2"/>
  <c r="L16" i="2"/>
  <c r="L13" i="2"/>
  <c r="L14" i="2"/>
  <c r="L25" i="2"/>
  <c r="L21" i="2"/>
  <c r="L22" i="2"/>
  <c r="L20" i="2"/>
  <c r="N21" i="2"/>
  <c r="D21" i="2"/>
  <c r="D20" i="2"/>
  <c r="D26" i="2"/>
  <c r="E20" i="2"/>
  <c r="E6" i="2"/>
  <c r="E8" i="2"/>
  <c r="D5" i="2"/>
  <c r="D7" i="2"/>
  <c r="D9" i="2"/>
  <c r="E13" i="2"/>
  <c r="E15" i="2"/>
  <c r="D12" i="2"/>
  <c r="D14" i="2"/>
  <c r="D16" i="2"/>
  <c r="E22" i="2"/>
  <c r="D27" i="2"/>
  <c r="S12" i="2" l="1"/>
  <c r="S14" i="2"/>
  <c r="S26" i="2"/>
  <c r="Q27" i="2"/>
  <c r="O7" i="2"/>
  <c r="O9" i="2"/>
  <c r="Q21" i="2"/>
  <c r="P5" i="2"/>
  <c r="Q9" i="2"/>
  <c r="Q5" i="2"/>
  <c r="Q8" i="2"/>
  <c r="P7" i="2"/>
  <c r="Q6" i="2"/>
  <c r="P8" i="2"/>
  <c r="O16" i="2"/>
  <c r="Q26" i="2"/>
  <c r="Q16" i="2"/>
  <c r="P21" i="2"/>
  <c r="P6" i="2"/>
  <c r="O26" i="2"/>
  <c r="O13" i="2"/>
  <c r="O14" i="2"/>
  <c r="O8" i="2"/>
  <c r="L12" i="2"/>
  <c r="Q22" i="2"/>
  <c r="Q20" i="2"/>
  <c r="P22" i="2"/>
  <c r="P9" i="2"/>
  <c r="O15" i="2"/>
  <c r="O6" i="2"/>
  <c r="O5" i="2"/>
  <c r="O12" i="2"/>
  <c r="O21" i="2"/>
  <c r="O22" i="2"/>
  <c r="O27" i="2"/>
  <c r="O20" i="2"/>
  <c r="O25" i="2"/>
  <c r="Q15" i="2"/>
  <c r="Q13" i="2"/>
  <c r="Q12" i="2"/>
  <c r="Q25" i="2"/>
  <c r="S15" i="2" l="1"/>
  <c r="Q7" i="2"/>
  <c r="Q14" i="2"/>
  <c r="S20" i="2" l="1"/>
  <c r="S7" i="2"/>
  <c r="S21" i="2"/>
  <c r="S9" i="2"/>
  <c r="S6" i="2"/>
  <c r="S22" i="2"/>
  <c r="S5" i="2"/>
  <c r="S8" i="2"/>
  <c r="P14" i="2"/>
  <c r="P13" i="2"/>
  <c r="P16" i="2"/>
  <c r="P15" i="2"/>
  <c r="P26" i="2"/>
  <c r="P27" i="2"/>
  <c r="P12" i="2"/>
  <c r="P25" i="2"/>
  <c r="P20" i="2" l="1"/>
  <c r="R15" i="2" l="1"/>
  <c r="R5" i="2"/>
  <c r="R6" i="2"/>
  <c r="R7" i="2" l="1"/>
  <c r="R16" i="2"/>
  <c r="R22" i="2" l="1"/>
  <c r="R20" i="2"/>
  <c r="R25" i="2"/>
  <c r="R9" i="2"/>
  <c r="R21" i="2"/>
  <c r="R13" i="2"/>
  <c r="R8" i="2"/>
  <c r="R12" i="2"/>
  <c r="R14" i="2"/>
  <c r="R26" i="2"/>
  <c r="R27" i="2"/>
</calcChain>
</file>

<file path=xl/sharedStrings.xml><?xml version="1.0" encoding="utf-8"?>
<sst xmlns="http://schemas.openxmlformats.org/spreadsheetml/2006/main" count="2042" uniqueCount="234">
  <si>
    <t>Individual Income Tax</t>
  </si>
  <si>
    <t>Corporate Income Tax</t>
  </si>
  <si>
    <t>Per Capita</t>
  </si>
  <si>
    <t>Property Tax</t>
  </si>
  <si>
    <t>Percent of Personal Income*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</si>
  <si>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</si>
  <si>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</si>
  <si>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</si>
  <si>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</si>
  <si>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</si>
  <si>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</si>
  <si>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</si>
  <si>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</si>
  <si>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</si>
  <si>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</si>
  <si>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</si>
  <si>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</si>
  <si>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</si>
  <si>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</si>
  <si>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</si>
  <si>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</si>
  <si>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</si>
  <si>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</si>
  <si>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</si>
  <si>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</si>
  <si>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</si>
  <si>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</si>
  <si>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</si>
  <si>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</si>
  <si>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</si>
  <si>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</si>
  <si>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</si>
  <si>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</si>
  <si>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</si>
  <si>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</si>
  <si>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</si>
  <si>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</si>
  <si>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</si>
  <si>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</si>
  <si>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</si>
  <si>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</si>
  <si>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</si>
  <si>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</si>
  <si>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</si>
  <si>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</si>
  <si>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</si>
  <si>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</si>
  <si>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</si>
  <si>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</si>
  <si>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</si>
  <si>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</si>
  <si>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</si>
  <si>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</si>
  <si>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</si>
  <si>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^General Sales and Use Tax includes Motor Vehicle Sales Tax</t>
  </si>
  <si>
    <t>General Sales and Use Tax^</t>
  </si>
  <si>
    <t>Louisiana</t>
  </si>
  <si>
    <t>TOTAL STATE TAXES</t>
  </si>
  <si>
    <t>TOTAL STATE &amp; LOCAL TAXES</t>
  </si>
  <si>
    <t>TOTAL REVENUE</t>
  </si>
  <si>
    <t>Own Source Revenue</t>
  </si>
  <si>
    <t>Federal Funds</t>
  </si>
  <si>
    <t>Minnesota State Government Tax Collections:  National Rankings</t>
  </si>
  <si>
    <t>Minnesota State and Local Government Tax Collections:  National Rankings</t>
  </si>
  <si>
    <t>Minnesota State and Local Government Revenue:  National Rankings</t>
  </si>
  <si>
    <t xml:space="preserve">       Source:  Census Bureau - Fiscal Year data</t>
  </si>
  <si>
    <t xml:space="preserve">        Source: Census Bureau - Fiscal Year data, includes Wash. D.C.</t>
  </si>
  <si>
    <t>California State and Local Government Tax Collections:  National Rankings</t>
  </si>
  <si>
    <t>California State and Local Government Revenue:  National Rankings</t>
  </si>
  <si>
    <t>California State Government Tax Collections:  National Rankings</t>
  </si>
  <si>
    <t>Alabama State Government Tax Collections:  National Rankings</t>
  </si>
  <si>
    <t>Alabama State and Local Government Tax Collections:  National Rankings</t>
  </si>
  <si>
    <t>Alabama State and Local Government Revenue:  National Rankings</t>
  </si>
  <si>
    <t>Alaska State Government Tax Collections:  National Rankings</t>
  </si>
  <si>
    <t>Alaska State and Local Government Tax Collections:  National Rankings</t>
  </si>
  <si>
    <t>Alaska State and Local Government Revenue:  National Rankings</t>
  </si>
  <si>
    <t>Arizona State Government Tax Collections:  National Rankings</t>
  </si>
  <si>
    <t>Arizona State and Local Government Tax Collections:  National Rankings</t>
  </si>
  <si>
    <t>Arizona State and Local Government Revenue:  National Rankings</t>
  </si>
  <si>
    <t>Arkansas State Government Tax Collections:  National Rankings</t>
  </si>
  <si>
    <t>Arkansas State and Local Government Tax Collections:  National Rankings</t>
  </si>
  <si>
    <t>Arkansas State and Local Government Revenue:  National Rankings</t>
  </si>
  <si>
    <t>Colorado State Government Tax Collections:  National Rankings</t>
  </si>
  <si>
    <t>Colorado State and Local Government Tax Collections:  National Rankings</t>
  </si>
  <si>
    <t>Colorado State and Local Government Revenue:  National Rankings</t>
  </si>
  <si>
    <t>Connecticut State Government Tax Collections:  National Rankings</t>
  </si>
  <si>
    <t>Connecticut State and Local Government Tax Collections:  National Rankings</t>
  </si>
  <si>
    <t>Connecticut State and Local Government Revenue:  National Rankings</t>
  </si>
  <si>
    <t>Delaware State Government Tax Collections:  National Rankings</t>
  </si>
  <si>
    <t>Deleware State and Local Government Tax Collections:  National Rankings</t>
  </si>
  <si>
    <t>Delaware State and Local Government Revenue:  National Rankings</t>
  </si>
  <si>
    <t>District of Columbia State Government Tax Collections:  National Rankings</t>
  </si>
  <si>
    <t>District of Columbia State and Local Government Tax Collections:  National Rankings</t>
  </si>
  <si>
    <t>District of Columbia State and Local Government Revenue:  National Rankings</t>
  </si>
  <si>
    <t>Idaho State Government Tax Collections:  National Rankings</t>
  </si>
  <si>
    <t>Idaho State and Local Government Tax Collections:  National Rankings</t>
  </si>
  <si>
    <t>Idaho State and Local Government Revenue:  National Rankings</t>
  </si>
  <si>
    <t>Hawaii State Government Tax Collections:  National Rankings</t>
  </si>
  <si>
    <t>Hawaii State and Local Government Tax Collections:  National Rankings</t>
  </si>
  <si>
    <t>Hawaii State and Local Government Revenue:  National Rankings</t>
  </si>
  <si>
    <t>Georgia State Government Tax Collections:  National Rankings</t>
  </si>
  <si>
    <t>Georgia State and Local Government Tax Collections:  National Rankings</t>
  </si>
  <si>
    <t>Georgia State and Local Government Revenue:  National Rankings</t>
  </si>
  <si>
    <t>Florida State Government Tax Collections:  National Rankings</t>
  </si>
  <si>
    <t>Florida State and Local Government Tax Collections:  National Rankings</t>
  </si>
  <si>
    <t>Florida State and Local Government Revenue:  National Rankings</t>
  </si>
  <si>
    <t>Illinois State Government Tax Collections:  National Rankings</t>
  </si>
  <si>
    <t>Illinois State and Local Government Tax Collections:  National Rankings</t>
  </si>
  <si>
    <t>Illinois State and Local Government Revenue:  National Rankings</t>
  </si>
  <si>
    <t>Indiana State Government Tax Collections:  National Rankings</t>
  </si>
  <si>
    <t>Indiana State and Local Government Tax Collections:  National Rankings</t>
  </si>
  <si>
    <t>Indiana State and Local Government Revenue:  National Rankings</t>
  </si>
  <si>
    <t>Iowa State Government Tax Collections:  National Rankings</t>
  </si>
  <si>
    <t>Iowa State and Local Government Tax Collections:  National Rankings</t>
  </si>
  <si>
    <t>Iowa State and Local Government Revenue:  National Rankings</t>
  </si>
  <si>
    <t>Kansas State Government Tax Collections:  National Rankings</t>
  </si>
  <si>
    <t>Kansas State and Local Government Tax Collections:  National Rankings</t>
  </si>
  <si>
    <t>Kansas State and Local Government Revenue:  National Rankings</t>
  </si>
  <si>
    <t>Kentucky State Government Tax Collections:  National Rankings</t>
  </si>
  <si>
    <t>Kentucky State and Local Government Tax Collections:  National Rankings</t>
  </si>
  <si>
    <t>Kentucky State and Local Government Revenue:  National Rankings</t>
  </si>
  <si>
    <t>Louisiana State Government Tax Collections:  National Rankings</t>
  </si>
  <si>
    <t>Louisiana State and Local Government Tax Collections:  National Rankings</t>
  </si>
  <si>
    <t>Louisiana State and Local Government Revenue:  National Rankings</t>
  </si>
  <si>
    <t>Maine State Government Tax Collections:  National Rankings</t>
  </si>
  <si>
    <t>Maine State and Local Government Tax Collections:  National Rankings</t>
  </si>
  <si>
    <t>Maine State and Local Government Revenue:  National Rankings</t>
  </si>
  <si>
    <t>Maryland State Government Tax Collections:  National Rankings</t>
  </si>
  <si>
    <t>Maryland State and Local Government Tax Collections:  National Rankings</t>
  </si>
  <si>
    <t>Maryland State and Local Government Revenue:  National Rankings</t>
  </si>
  <si>
    <t>Massachusetts State Government Tax Collections:  National Rankings</t>
  </si>
  <si>
    <t>Massachusetts State and Local Government Tax Collections:  National Rankings</t>
  </si>
  <si>
    <t>Massachusetts State and Local Government Revenue:  National Rankings</t>
  </si>
  <si>
    <t>Michigan State Government Tax Collections:  National Rankings</t>
  </si>
  <si>
    <t>Michigan State and Local Government Tax Collections:  National Rankings</t>
  </si>
  <si>
    <t>Michigan State and Local Government Revenue:  National Rankings</t>
  </si>
  <si>
    <t>Mississippi State Government Tax Collections:  National Rankings</t>
  </si>
  <si>
    <t>Mississippi State and Local Government Tax Collections:  National Rankings</t>
  </si>
  <si>
    <t>Mississippi State and Local Government Revenue:  National Rankings</t>
  </si>
  <si>
    <t>Missouri State Government Tax Collections:  National Rankings</t>
  </si>
  <si>
    <t>Missouri State and Local Government Tax Collections:  National Rankings</t>
  </si>
  <si>
    <t>Missouri State and Local Government Revenue:  National Rankings</t>
  </si>
  <si>
    <t>Montana State Government Tax Collections:  National Rankings</t>
  </si>
  <si>
    <t>Montana State and Local Government Tax Collections:  National Rankings</t>
  </si>
  <si>
    <t>Montana State and Local Government Revenue:  National Rankings</t>
  </si>
  <si>
    <t>Nebraska State and Local Government Tax Collections:  National Rankings</t>
  </si>
  <si>
    <t>Nebraska State Government Tax Collections:  National Rankings</t>
  </si>
  <si>
    <t>Nebraska State and Local Government Revenue:  National Rankings</t>
  </si>
  <si>
    <t>Nevada State Government Tax Collections:  National Rankings</t>
  </si>
  <si>
    <t>Nevada State and Local Government Tax Collections:  National Rankings</t>
  </si>
  <si>
    <t>Nevada State and Local Government Revenue:  National Rankings</t>
  </si>
  <si>
    <t>New Hampshire State Government Tax Collections:  National Rankings</t>
  </si>
  <si>
    <t>New Hampshire State and Local Government Tax Collections:  National Rankings</t>
  </si>
  <si>
    <t>New Hampshire State and Local Government Revenue:  National Rankings</t>
  </si>
  <si>
    <t>New Jersey State Government Tax Collections:  National Rankings</t>
  </si>
  <si>
    <t>New Jersey State and Local Government Tax Collections:  National Rankings</t>
  </si>
  <si>
    <t>New Jersey State and Local Government Revenue:  National Rankings</t>
  </si>
  <si>
    <t>New Mexico State Government Tax Collections:  National Rankings</t>
  </si>
  <si>
    <t>New Mexico State and Local Government Tax Collections:  National Rankings</t>
  </si>
  <si>
    <t>New Mexico State and Local Government Revenue:  National Rankings</t>
  </si>
  <si>
    <t>New York State Government Tax Collections:  National Rankings</t>
  </si>
  <si>
    <t>New York State and Local Government Tax Collections:  National Rankings</t>
  </si>
  <si>
    <t>New York State and Local Government Revenue:  National Rankings</t>
  </si>
  <si>
    <t>North Carolina State Government Tax Collections:  National Rankings</t>
  </si>
  <si>
    <t>North Carolina State and Local Government Tax Collections:  National Rankings</t>
  </si>
  <si>
    <t>North Carolina State and Local Government Revenue:  National Rankings</t>
  </si>
  <si>
    <t>North Dakota State Government Tax Collections:  National Rankings</t>
  </si>
  <si>
    <t>North Dakota State and Local Government Tax Collections:  National Rankings</t>
  </si>
  <si>
    <t>North Dakota State and Local Government Revenue:  National Rankings</t>
  </si>
  <si>
    <t>Ohio State Government Tax Collections:  National Rankings</t>
  </si>
  <si>
    <t>Ohio State and Local Government Tax Collections:  National Rankings</t>
  </si>
  <si>
    <t>Ohio State and Local Government Revenue:  National Rankings</t>
  </si>
  <si>
    <t>Oklahoma State Government Tax Collections:  National Rankings</t>
  </si>
  <si>
    <t>Oklahoma State and Local Government Tax Collections:  National Rankings</t>
  </si>
  <si>
    <t>Oklahoma State and Local Government Revenue:  National Rankings</t>
  </si>
  <si>
    <t>Oregon State Government Tax Collections:  National Rankings</t>
  </si>
  <si>
    <t>Oregon State and Local Government Tax Collections:  National Rankings</t>
  </si>
  <si>
    <t>Oregon State and Local Government Revenue:  National Rankings</t>
  </si>
  <si>
    <t>Pennsylvania State Government Tax Collections:  National Rankings</t>
  </si>
  <si>
    <t>Pennsylvania State and Local Government Tax Collections:  National Rankings</t>
  </si>
  <si>
    <t>Pennsylvania State and Local Government Revenue:  National Rankings</t>
  </si>
  <si>
    <t>Rhode Island State Government Tax Collections:  National Rankings</t>
  </si>
  <si>
    <t>Rhode Island State and Local Government Tax Collections:  National Rankings</t>
  </si>
  <si>
    <t>Rhode Island State and Local Government Revenue:  National Rankings</t>
  </si>
  <si>
    <t>South Carolina State and Local Government Tax Collections:  National Rankings</t>
  </si>
  <si>
    <t>South Carolina State Government Tax Collections:  National Rankings</t>
  </si>
  <si>
    <t>South Carolina State and Local Government Revenue:  National Rankings</t>
  </si>
  <si>
    <t>South Dakota State Government Tax Collections:  National Rankings</t>
  </si>
  <si>
    <t>South Dakota State and Local Government Tax Collections:  National Rankings</t>
  </si>
  <si>
    <t>South Dakota State and Local Government Revenue:  National Rankings</t>
  </si>
  <si>
    <t>Tennessee State Government Tax Collections:  National Rankings</t>
  </si>
  <si>
    <t>Tennessee State and Local Government Tax Collections:  National Rankings</t>
  </si>
  <si>
    <t>Tennessee State and Local Government Revenue:  National Rankings</t>
  </si>
  <si>
    <t>Texas State Government Tax Collections:  National Rankings</t>
  </si>
  <si>
    <t>Texas State and Local Government Tax Collections:  National Rankings</t>
  </si>
  <si>
    <t>Texas State and Local Government Revenue:  National Rankings</t>
  </si>
  <si>
    <t>Utah State Government Tax Collections:  National Rankings</t>
  </si>
  <si>
    <t>Utah State and Local Government Tax Collections:  National Rankings</t>
  </si>
  <si>
    <t>Utah State and Local Government Revenue:  National Rankings</t>
  </si>
  <si>
    <t>Vermont State Government Tax Collections:  National Rankings</t>
  </si>
  <si>
    <t>Vermont State and Local Government Tax Collections:  National Rankings</t>
  </si>
  <si>
    <t>Vermont State and Local Government Revenue:  National Rankings</t>
  </si>
  <si>
    <t>Virginia State Government Tax Collections:  National Rankings</t>
  </si>
  <si>
    <t>Virginia State and Local Government Tax Collections:  National Rankings</t>
  </si>
  <si>
    <t>Virginia State and Local Government Revenue:  National Rankings</t>
  </si>
  <si>
    <t>Washington State Government Tax Collections:  National Rankings</t>
  </si>
  <si>
    <t>Washington State and Local Government Tax Collections:  National Rankings</t>
  </si>
  <si>
    <t>Washington State and Local Government Revenue:  National Rankings</t>
  </si>
  <si>
    <t>West Virginia State Government Tax Collections:  National Rankings</t>
  </si>
  <si>
    <t>West Virginia State and Local Government Tax Collections:  National Rankings</t>
  </si>
  <si>
    <t>West Virginia State and Local Government Revenue:  National Rankings</t>
  </si>
  <si>
    <t>Wisconsin State Government Tax Collections:  National Rankings</t>
  </si>
  <si>
    <t>Wisconsin State and Local Government Tax Collections:  National Rankings</t>
  </si>
  <si>
    <t>Wisconsin State and Local Government Revenue:  National Rankings</t>
  </si>
  <si>
    <t>Wyoming State Government Tax Collections:  National Rankings</t>
  </si>
  <si>
    <t>Wyoming State and Local Government Tax Collections:  National Rankings</t>
  </si>
  <si>
    <t>Wyoming State and Local Government Revenue:  National Rankings</t>
  </si>
  <si>
    <t>District of Columbia</t>
  </si>
  <si>
    <t>Per capita calculations use the latest US Census mid-year population estimates for July 1</t>
  </si>
  <si>
    <t>of the fiscal year.  Percent of income calculations use the latest US BEA state personal</t>
  </si>
  <si>
    <t>income estimates for the calendar year that includes the first half of the fiscal year.</t>
  </si>
  <si>
    <t>Select State</t>
  </si>
  <si>
    <t>0</t>
  </si>
  <si>
    <t>Select a state from drop down.</t>
  </si>
  <si>
    <t>*Reflects revised BEA Personal Income as of September 2013</t>
  </si>
  <si>
    <t xml:space="preserve">   Source:  U.S. Census Bureau - Government expenditures by fiscal year</t>
  </si>
  <si>
    <t xml:space="preserve">      ^General Sales and Use Tax includes Motor Vehicle Sales Tax</t>
  </si>
  <si>
    <t xml:space="preserve">    Source: U.S. Census Bureau - Government expenditures by fiscal year</t>
  </si>
  <si>
    <t xml:space="preserve">      *Reflects revised BEA Personal Income as of September 2017</t>
  </si>
  <si>
    <t>end of worksheet</t>
  </si>
  <si>
    <t>Tax Type</t>
  </si>
  <si>
    <t>Minnesota Department of Revenue, Tax Research Division, April 2018</t>
  </si>
  <si>
    <t>State and Local Revenue: National Rankings</t>
  </si>
  <si>
    <t xml:space="preserve">        State and Local Tax Collections: National Rankings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</si>
</sst>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1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15"/>
      <color rgb="FFFF0000"/>
      <name val="Arial"/>
      <family val="2"/>
    </font>
    <font>
      <b/>
      <sz val="11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880">
    <xf numFmtId="0" fontId="0" fillId="0" borderId="0" xfId="0"/>
    <xf numFmtId="0" fontId="0" fillId="0" borderId="0" xfId="0" applyFill="1" applyBorder="1"/>
    <xf numFmtId="0" fontId="8" fillId="0" borderId="0" xfId="0" applyFont="1"/>
    <xf numFmtId="0" fontId="2" fillId="3" borderId="0" xfId="1" applyFill="1" applyBorder="1" applyAlignment="1" applyProtection="1"/>
    <xf numFmtId="0" fontId="0" fillId="0" borderId="0" xfId="0" applyProtection="1"/>
    <xf numFmtId="0" fontId="8" fillId="3" borderId="0" xfId="0" applyFont="1" applyFill="1" applyBorder="1" applyProtection="1"/>
    <xf numFmtId="0" fontId="13" fillId="0" borderId="0" xfId="0" applyFont="1" applyProtection="1"/>
    <xf numFmtId="0" fontId="12" fillId="0" borderId="0" xfId="3" applyFont="1" applyProtection="1">
      <protection locked="0"/>
    </xf>
    <xf numFmtId="0" fontId="13" fillId="0" borderId="0" xfId="4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/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3" fillId="0" borderId="0" xfId="0" applyFont="1" applyFill="1"/>
    <xf numFmtId="0" fontId="3" fillId="0" borderId="4" xfId="0" applyFont="1" applyBorder="1"/>
    <xf numFmtId="0" fontId="7" fillId="2" borderId="4" xfId="0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3" fillId="0" borderId="0" xfId="0" applyFont="1" applyAlignment="1">
      <alignment horizontal="left" indent="1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7" fillId="2" borderId="0" xfId="0" applyFont="1" applyFill="1"/>
    <xf numFmtId="0" fontId="3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3" fillId="0" borderId="0" xfId="0" applyFont="1" applyFill="1"/>
    <xf numFmtId="0" fontId="3" fillId="0" borderId="4" xfId="0" applyFont="1" applyBorder="1"/>
    <xf numFmtId="0" fontId="7" fillId="2" borderId="4" xfId="0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3" fillId="0" borderId="0" xfId="0" applyFont="1" applyAlignment="1">
      <alignment horizontal="left" indent="1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left" indent="1"/>
    </xf>
    <xf numFmtId="0" fontId="3" fillId="4" borderId="0" xfId="0" applyFont="1" applyFill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3" fontId="7" fillId="4" borderId="3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9" fillId="4" borderId="0" xfId="0" applyFont="1" applyFill="1" applyAlignment="1">
      <alignment horizontal="left" indent="1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5" fontId="8" fillId="0" borderId="0" xfId="0" applyNumberFormat="1" applyFont="1" applyAlignment="1">
      <alignment horizontal="right" vertical="top"/>
    </xf>
    <xf numFmtId="0" fontId="4" fillId="0" borderId="0" xfId="0" applyFont="1" applyAlignment="1"/>
    <xf numFmtId="0" fontId="11" fillId="0" borderId="0" xfId="0" applyFont="1" applyAlignment="1">
      <alignment vertical="center"/>
    </xf>
    <xf numFmtId="0" fontId="1" fillId="0" borderId="0" xfId="0" applyFont="1" applyProtection="1"/>
    <xf numFmtId="0" fontId="11" fillId="0" borderId="0" xfId="0" applyFont="1" applyAlignment="1" applyProtection="1">
      <alignment vertical="center"/>
      <protection locked="0"/>
    </xf>
    <xf numFmtId="17" fontId="8" fillId="0" borderId="0" xfId="0" applyNumberFormat="1" applyFont="1" applyAlignment="1">
      <alignment horizontal="right" vertical="top"/>
    </xf>
    <xf numFmtId="0" fontId="0" fillId="0" borderId="0" xfId="0"/>
    <xf numFmtId="0" fontId="3" fillId="0" borderId="2" xfId="0" applyFont="1" applyBorder="1"/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/>
    <xf numFmtId="0" fontId="7" fillId="2" borderId="3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 vertical="top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3" fontId="7" fillId="4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11" fillId="0" borderId="0" xfId="0" applyFont="1" applyAlignment="1">
      <alignment vertical="center"/>
    </xf>
    <xf numFmtId="0" fontId="15" fillId="0" borderId="0" xfId="0" applyFont="1" applyProtection="1">
      <protection locked="0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/>
    <xf numFmtId="0" fontId="7" fillId="2" borderId="3" xfId="0" applyFont="1" applyFill="1" applyBorder="1" applyAlignment="1">
      <alignment horizontal="center"/>
    </xf>
    <xf numFmtId="0" fontId="0" fillId="0" borderId="2" xfId="0" applyBorder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3" fontId="7" fillId="4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/>
    <xf numFmtId="17" fontId="8" fillId="0" borderId="0" xfId="0" applyNumberFormat="1" applyFont="1" applyAlignment="1">
      <alignment horizontal="right"/>
    </xf>
    <xf numFmtId="0" fontId="0" fillId="0" borderId="0" xfId="0" applyFill="1"/>
    <xf numFmtId="0" fontId="0" fillId="0" borderId="0" xfId="0"/>
    <xf numFmtId="0" fontId="3" fillId="0" borderId="2" xfId="0" applyFont="1" applyBorder="1"/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/>
    <xf numFmtId="0" fontId="7" fillId="2" borderId="3" xfId="0" applyFont="1" applyFill="1" applyBorder="1" applyAlignment="1">
      <alignment horizontal="center"/>
    </xf>
    <xf numFmtId="0" fontId="0" fillId="0" borderId="2" xfId="0" applyBorder="1"/>
    <xf numFmtId="0" fontId="8" fillId="0" borderId="0" xfId="0" applyFont="1" applyAlignment="1">
      <alignment horizontal="right" vertical="top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3" fontId="7" fillId="4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11" fillId="0" borderId="0" xfId="0" applyFont="1" applyAlignment="1">
      <alignment vertical="center"/>
    </xf>
    <xf numFmtId="0" fontId="7" fillId="4" borderId="2" xfId="0" applyNumberFormat="1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4" borderId="4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locked="0"/>
    </xf>
    <xf numFmtId="0" fontId="3" fillId="0" borderId="0" xfId="2" applyFont="1" applyProtection="1">
      <protection locked="0"/>
    </xf>
    <xf numFmtId="0" fontId="3" fillId="0" borderId="0" xfId="4" applyFont="1" applyProtection="1">
      <protection locked="0"/>
    </xf>
    <xf numFmtId="0" fontId="9" fillId="0" borderId="0" xfId="3" applyFont="1" applyProtection="1">
      <protection locked="0"/>
    </xf>
    <xf numFmtId="0" fontId="9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</xf>
    <xf numFmtId="0" fontId="3" fillId="0" borderId="7" xfId="0" applyFont="1" applyBorder="1" applyAlignment="1" applyProtection="1">
      <alignment vertical="top"/>
      <protection locked="0"/>
    </xf>
    <xf numFmtId="0" fontId="3" fillId="0" borderId="11" xfId="0" applyFont="1" applyBorder="1" applyAlignment="1" applyProtection="1">
      <alignment vertical="top"/>
      <protection locked="0"/>
    </xf>
    <xf numFmtId="0" fontId="3" fillId="0" borderId="12" xfId="0" applyFont="1" applyBorder="1" applyAlignment="1" applyProtection="1">
      <alignment vertical="top"/>
      <protection locked="0"/>
    </xf>
    <xf numFmtId="0" fontId="7" fillId="6" borderId="7" xfId="0" applyFont="1" applyFill="1" applyBorder="1" applyProtection="1">
      <protection locked="0"/>
    </xf>
    <xf numFmtId="0" fontId="3" fillId="6" borderId="11" xfId="0" applyFont="1" applyFill="1" applyBorder="1" applyProtection="1">
      <protection locked="0"/>
    </xf>
    <xf numFmtId="0" fontId="3" fillId="6" borderId="12" xfId="0" applyFont="1" applyFill="1" applyBorder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0" fillId="6" borderId="0" xfId="0" applyFill="1" applyProtection="1"/>
    <xf numFmtId="0" fontId="3" fillId="6" borderId="7" xfId="0" applyFont="1" applyFill="1" applyBorder="1" applyAlignment="1" applyProtection="1">
      <alignment horizontal="left" indent="1"/>
      <protection locked="0"/>
    </xf>
    <xf numFmtId="0" fontId="7" fillId="6" borderId="3" xfId="0" applyFont="1" applyFill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41" fontId="7" fillId="6" borderId="6" xfId="0" applyNumberFormat="1" applyFont="1" applyFill="1" applyBorder="1" applyAlignment="1" applyProtection="1">
      <protection locked="0"/>
    </xf>
    <xf numFmtId="41" fontId="7" fillId="6" borderId="6" xfId="0" applyNumberFormat="1" applyFont="1" applyFill="1" applyBorder="1" applyAlignment="1" applyProtection="1">
      <alignment horizontal="center"/>
      <protection locked="0"/>
    </xf>
    <xf numFmtId="0" fontId="9" fillId="6" borderId="7" xfId="0" applyFont="1" applyFill="1" applyBorder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1" fillId="0" borderId="0" xfId="3" applyFont="1" applyProtection="1"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4" fillId="5" borderId="8" xfId="0" applyFont="1" applyFill="1" applyBorder="1" applyAlignment="1" applyProtection="1">
      <alignment horizontal="center" vertical="center"/>
      <protection locked="0"/>
    </xf>
    <xf numFmtId="0" fontId="14" fillId="5" borderId="9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5">
    <cellStyle name="Hyperlink" xfId="1" builtinId="8"/>
    <cellStyle name="Normal" xfId="0" builtinId="0"/>
    <cellStyle name="Normal 2" xfId="3"/>
    <cellStyle name="Normal 3" xfId="2"/>
    <cellStyle name="Normal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DBDBDB"/>
      <rgbColor rgb="00A6A6A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X-Division\Private\Research\Rankings\1995-1998\19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X-Division\Private\Research\Rankings\1995-1998\19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X-Division\Private\Research\Rankings\2014\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5 Population"/>
      <sheetName val="Per Capita Income"/>
      <sheetName val="Total Revenue - S"/>
      <sheetName val="Total Revenue - S&amp;L"/>
      <sheetName val="Intergov Rev - S"/>
      <sheetName val="Intergov Rev - S&amp;L"/>
      <sheetName val="Own Source Rev - S"/>
      <sheetName val="Own Source Rev - S&amp;L"/>
      <sheetName val="Total Tax Collections - S"/>
      <sheetName val="Total Tax Collections - S&amp;L"/>
      <sheetName val="Property Tax - S"/>
      <sheetName val="Property Tax - S&amp;L"/>
      <sheetName val="Individual Income Tax - S"/>
      <sheetName val="Individual Income Tax S&amp;L"/>
      <sheetName val="Corporate Income Tax - S"/>
      <sheetName val="Corporate Income Tax S&amp;L"/>
      <sheetName val="General Sales Tax - S"/>
      <sheetName val="General Sales Tax - S&amp;L"/>
      <sheetName val="Total Excise Tax - S"/>
      <sheetName val="Total Excise Tax - S&amp;L"/>
      <sheetName val="Motor Fuels Tax - S"/>
      <sheetName val="Motor Fuels Tax - S&amp;L"/>
      <sheetName val="Alcohol Taxes - S"/>
      <sheetName val="Alcohol Taxes - S&amp;L"/>
      <sheetName val="Tobacco Taxes - S"/>
      <sheetName val="Tobacco Taxes - S&amp;L"/>
      <sheetName val="Public Utility Taxes - S"/>
      <sheetName val="Public Utility Taxes - S&amp;L"/>
      <sheetName val="Other Excise Taxes - S"/>
      <sheetName val="Other Excise Taxes - S&amp;L"/>
      <sheetName val="MV License Tax - S"/>
      <sheetName val="MV License Tax - S&amp;L"/>
      <sheetName val="Estate Taxes - S"/>
      <sheetName val="Estate Taxes - S&amp;L"/>
      <sheetName val="All Other Taxes - S"/>
      <sheetName val="All Other Taxes - S&amp;L"/>
      <sheetName val="State Info"/>
      <sheetName val="MN Summary"/>
      <sheetName val="AL Summary"/>
      <sheetName val="AK Summary"/>
      <sheetName val="AZ Summary"/>
      <sheetName val="AR Summary"/>
      <sheetName val="CA Summary"/>
      <sheetName val="CO Summary"/>
      <sheetName val="CT Summary"/>
      <sheetName val="DE Summary"/>
      <sheetName val="DC Summary"/>
      <sheetName val="FL Summary"/>
      <sheetName val="GA Summary"/>
      <sheetName val="HI Summary"/>
      <sheetName val="ID Summary"/>
      <sheetName val="IL Summary"/>
      <sheetName val="IN Summary"/>
      <sheetName val="IA Summary"/>
      <sheetName val="KS Summary"/>
      <sheetName val="KY Summary"/>
      <sheetName val="LA Summary"/>
      <sheetName val="ME Summary"/>
      <sheetName val="MD Summary"/>
      <sheetName val="MA Summary"/>
      <sheetName val="MI Summary"/>
      <sheetName val="MS Summary"/>
      <sheetName val="MO Summary"/>
      <sheetName val="MT Summary"/>
      <sheetName val="NE Summary"/>
      <sheetName val="NV Summary"/>
      <sheetName val="NH Summary"/>
      <sheetName val="NJ Summary"/>
      <sheetName val="NM Summary"/>
      <sheetName val="NY Summary"/>
      <sheetName val="NC Summary"/>
      <sheetName val="ND Summary"/>
      <sheetName val="OH Summary"/>
      <sheetName val="OK Summary"/>
      <sheetName val="OR Summary"/>
      <sheetName val="PA Summary"/>
      <sheetName val="RI Summary"/>
      <sheetName val="SC Summary"/>
      <sheetName val="SD Summary"/>
      <sheetName val="TN Summary"/>
      <sheetName val="TX Summary"/>
      <sheetName val="UT Summary"/>
      <sheetName val="VT Summary"/>
      <sheetName val="VA Summary"/>
      <sheetName val="WA Summary"/>
      <sheetName val="WV Summary"/>
      <sheetName val="WI Summary"/>
      <sheetName val="WY Summary"/>
      <sheetName val="KA Summary"/>
      <sheetName val="#REF"/>
      <sheetName val="IL Summar"/>
    </sheetNames>
    <sheetDataSet>
      <sheetData sheetId="0"/>
      <sheetData sheetId="1"/>
      <sheetData sheetId="2"/>
      <sheetData sheetId="3">
        <row r="7">
          <cell r="B7" t="str">
            <v>Alabama</v>
          </cell>
          <cell r="D7">
            <v>48</v>
          </cell>
          <cell r="F7">
            <v>30</v>
          </cell>
        </row>
        <row r="8">
          <cell r="B8" t="str">
            <v>Alaska</v>
          </cell>
          <cell r="D8">
            <v>1</v>
          </cell>
          <cell r="F8">
            <v>1</v>
          </cell>
        </row>
        <row r="9">
          <cell r="B9" t="str">
            <v>Arizona</v>
          </cell>
          <cell r="D9">
            <v>47</v>
          </cell>
          <cell r="F9">
            <v>27</v>
          </cell>
        </row>
        <row r="10">
          <cell r="B10" t="str">
            <v>Arkansas</v>
          </cell>
          <cell r="D10">
            <v>51</v>
          </cell>
          <cell r="F10">
            <v>29</v>
          </cell>
        </row>
        <row r="11">
          <cell r="B11" t="str">
            <v>California</v>
          </cell>
          <cell r="D11">
            <v>11</v>
          </cell>
          <cell r="F11">
            <v>25</v>
          </cell>
        </row>
        <row r="12">
          <cell r="B12" t="str">
            <v>Colorado</v>
          </cell>
          <cell r="D12">
            <v>23</v>
          </cell>
          <cell r="F12">
            <v>40</v>
          </cell>
        </row>
        <row r="13">
          <cell r="B13" t="str">
            <v>Connecticut</v>
          </cell>
          <cell r="D13">
            <v>5</v>
          </cell>
          <cell r="F13">
            <v>45</v>
          </cell>
        </row>
        <row r="14">
          <cell r="B14" t="str">
            <v>Delaware</v>
          </cell>
          <cell r="D14">
            <v>7</v>
          </cell>
          <cell r="F14">
            <v>10</v>
          </cell>
        </row>
        <row r="15">
          <cell r="B15" t="str">
            <v>District of Columbia</v>
          </cell>
          <cell r="D15">
            <v>2</v>
          </cell>
          <cell r="F15">
            <v>3</v>
          </cell>
        </row>
        <row r="16">
          <cell r="B16" t="str">
            <v>Florida</v>
          </cell>
          <cell r="D16">
            <v>34</v>
          </cell>
          <cell r="F16">
            <v>43</v>
          </cell>
        </row>
        <row r="17">
          <cell r="B17" t="str">
            <v>Georgia</v>
          </cell>
          <cell r="D17">
            <v>33</v>
          </cell>
          <cell r="F17">
            <v>28</v>
          </cell>
        </row>
        <row r="18">
          <cell r="B18" t="str">
            <v>Hawaii</v>
          </cell>
          <cell r="D18">
            <v>6</v>
          </cell>
          <cell r="F18">
            <v>18</v>
          </cell>
        </row>
        <row r="19">
          <cell r="B19" t="str">
            <v>Idaho</v>
          </cell>
          <cell r="D19">
            <v>41</v>
          </cell>
          <cell r="F19">
            <v>24</v>
          </cell>
        </row>
        <row r="20">
          <cell r="B20" t="str">
            <v>Illinois</v>
          </cell>
          <cell r="D20">
            <v>24</v>
          </cell>
          <cell r="F20">
            <v>47</v>
          </cell>
        </row>
        <row r="21">
          <cell r="B21" t="str">
            <v>Indiana</v>
          </cell>
          <cell r="D21">
            <v>36</v>
          </cell>
          <cell r="F21">
            <v>41</v>
          </cell>
        </row>
        <row r="22">
          <cell r="B22" t="str">
            <v>Iowa</v>
          </cell>
          <cell r="D22">
            <v>18</v>
          </cell>
          <cell r="F22">
            <v>17</v>
          </cell>
        </row>
        <row r="23">
          <cell r="B23" t="str">
            <v>Kansas</v>
          </cell>
          <cell r="D23">
            <v>32</v>
          </cell>
          <cell r="F23">
            <v>33</v>
          </cell>
        </row>
        <row r="24">
          <cell r="B24" t="str">
            <v>Kentucky</v>
          </cell>
          <cell r="D24">
            <v>42</v>
          </cell>
          <cell r="F24">
            <v>20</v>
          </cell>
        </row>
        <row r="25">
          <cell r="B25" t="str">
            <v>Louisiana</v>
          </cell>
          <cell r="D25">
            <v>28</v>
          </cell>
          <cell r="F25">
            <v>14</v>
          </cell>
        </row>
        <row r="26">
          <cell r="B26" t="str">
            <v>Maine</v>
          </cell>
          <cell r="D26">
            <v>21</v>
          </cell>
          <cell r="F26">
            <v>16</v>
          </cell>
        </row>
        <row r="27">
          <cell r="B27" t="str">
            <v>Maryland</v>
          </cell>
          <cell r="D27">
            <v>19</v>
          </cell>
          <cell r="F27">
            <v>49</v>
          </cell>
        </row>
        <row r="28">
          <cell r="B28" t="str">
            <v>Massachusetts</v>
          </cell>
          <cell r="D28">
            <v>10</v>
          </cell>
          <cell r="F28">
            <v>36</v>
          </cell>
        </row>
        <row r="29">
          <cell r="B29" t="str">
            <v>Michigan</v>
          </cell>
          <cell r="D29">
            <v>20</v>
          </cell>
          <cell r="F29">
            <v>32</v>
          </cell>
        </row>
        <row r="30">
          <cell r="B30" t="str">
            <v>MINNESOTA</v>
          </cell>
          <cell r="D30">
            <v>9</v>
          </cell>
          <cell r="F30">
            <v>13</v>
          </cell>
        </row>
        <row r="31">
          <cell r="B31" t="str">
            <v>Mississippi</v>
          </cell>
          <cell r="D31">
            <v>44</v>
          </cell>
          <cell r="F31">
            <v>11</v>
          </cell>
        </row>
        <row r="32">
          <cell r="B32" t="str">
            <v>Missouri</v>
          </cell>
          <cell r="D32">
            <v>45</v>
          </cell>
          <cell r="F32">
            <v>46</v>
          </cell>
        </row>
        <row r="33">
          <cell r="B33" t="str">
            <v>Montana</v>
          </cell>
          <cell r="D33">
            <v>27</v>
          </cell>
          <cell r="F33">
            <v>6</v>
          </cell>
        </row>
        <row r="34">
          <cell r="B34" t="str">
            <v>Nebraska</v>
          </cell>
          <cell r="D34">
            <v>25</v>
          </cell>
          <cell r="F34">
            <v>26</v>
          </cell>
        </row>
        <row r="35">
          <cell r="B35" t="str">
            <v>Nevada</v>
          </cell>
          <cell r="D35">
            <v>30</v>
          </cell>
          <cell r="F35">
            <v>44</v>
          </cell>
        </row>
        <row r="36">
          <cell r="B36" t="str">
            <v>New Hampshire</v>
          </cell>
          <cell r="D36">
            <v>35</v>
          </cell>
          <cell r="F36">
            <v>50</v>
          </cell>
        </row>
        <row r="37">
          <cell r="B37" t="str">
            <v>New Jersey</v>
          </cell>
          <cell r="D37">
            <v>8</v>
          </cell>
          <cell r="F37">
            <v>38</v>
          </cell>
        </row>
        <row r="38">
          <cell r="B38" t="str">
            <v>New Mexico</v>
          </cell>
          <cell r="D38">
            <v>22</v>
          </cell>
          <cell r="F38">
            <v>5</v>
          </cell>
        </row>
        <row r="39">
          <cell r="B39" t="str">
            <v>New York</v>
          </cell>
          <cell r="D39">
            <v>3</v>
          </cell>
          <cell r="F39">
            <v>4</v>
          </cell>
        </row>
        <row r="40">
          <cell r="B40" t="str">
            <v>North Carolina</v>
          </cell>
          <cell r="D40">
            <v>38</v>
          </cell>
          <cell r="F40">
            <v>35</v>
          </cell>
        </row>
        <row r="41">
          <cell r="B41" t="str">
            <v>North Dakota</v>
          </cell>
          <cell r="D41">
            <v>17</v>
          </cell>
          <cell r="F41">
            <v>7</v>
          </cell>
        </row>
        <row r="42">
          <cell r="B42" t="str">
            <v>Ohio</v>
          </cell>
          <cell r="D42">
            <v>29</v>
          </cell>
          <cell r="F42">
            <v>37</v>
          </cell>
        </row>
        <row r="43">
          <cell r="B43" t="str">
            <v>Oklahoma</v>
          </cell>
          <cell r="D43">
            <v>49</v>
          </cell>
          <cell r="F43">
            <v>34</v>
          </cell>
        </row>
        <row r="44">
          <cell r="B44" t="str">
            <v>Oregon</v>
          </cell>
          <cell r="D44">
            <v>13</v>
          </cell>
          <cell r="F44">
            <v>12</v>
          </cell>
        </row>
        <row r="45">
          <cell r="B45" t="str">
            <v>Pennsylvania</v>
          </cell>
          <cell r="D45">
            <v>26</v>
          </cell>
          <cell r="F45">
            <v>39</v>
          </cell>
        </row>
        <row r="46">
          <cell r="B46" t="str">
            <v>Rhode Island</v>
          </cell>
          <cell r="D46">
            <v>15</v>
          </cell>
          <cell r="F46">
            <v>21</v>
          </cell>
        </row>
        <row r="47">
          <cell r="B47" t="str">
            <v>South Carolina</v>
          </cell>
          <cell r="D47">
            <v>39</v>
          </cell>
          <cell r="F47">
            <v>23</v>
          </cell>
        </row>
        <row r="48">
          <cell r="B48" t="str">
            <v>South Dakota</v>
          </cell>
          <cell r="D48">
            <v>43</v>
          </cell>
          <cell r="F48">
            <v>31</v>
          </cell>
        </row>
        <row r="49">
          <cell r="B49" t="str">
            <v>Tennessee</v>
          </cell>
          <cell r="D49">
            <v>50</v>
          </cell>
          <cell r="F49">
            <v>48</v>
          </cell>
        </row>
        <row r="50">
          <cell r="B50" t="str">
            <v>Texas</v>
          </cell>
          <cell r="D50">
            <v>46</v>
          </cell>
          <cell r="F50">
            <v>42</v>
          </cell>
        </row>
        <row r="51">
          <cell r="B51" t="str">
            <v>Utah</v>
          </cell>
          <cell r="D51">
            <v>37</v>
          </cell>
          <cell r="F51">
            <v>15</v>
          </cell>
        </row>
        <row r="52">
          <cell r="B52" t="str">
            <v>Vermont</v>
          </cell>
          <cell r="D52">
            <v>14</v>
          </cell>
          <cell r="F52">
            <v>9</v>
          </cell>
        </row>
        <row r="53">
          <cell r="B53" t="str">
            <v>Virginia</v>
          </cell>
          <cell r="D53">
            <v>40</v>
          </cell>
          <cell r="F53">
            <v>51</v>
          </cell>
        </row>
        <row r="54">
          <cell r="B54" t="str">
            <v>Washington</v>
          </cell>
          <cell r="D54">
            <v>12</v>
          </cell>
          <cell r="F54">
            <v>22</v>
          </cell>
        </row>
        <row r="55">
          <cell r="B55" t="str">
            <v>West Virginia</v>
          </cell>
          <cell r="D55">
            <v>31</v>
          </cell>
          <cell r="F55">
            <v>8</v>
          </cell>
        </row>
        <row r="56">
          <cell r="B56" t="str">
            <v>Wisconsin</v>
          </cell>
          <cell r="D56">
            <v>16</v>
          </cell>
          <cell r="F56">
            <v>19</v>
          </cell>
        </row>
        <row r="57">
          <cell r="B57" t="str">
            <v>Wyoming</v>
          </cell>
          <cell r="D57">
            <v>4</v>
          </cell>
          <cell r="F57">
            <v>2</v>
          </cell>
        </row>
      </sheetData>
      <sheetData sheetId="4"/>
      <sheetData sheetId="5">
        <row r="7">
          <cell r="B7" t="str">
            <v>Alabama</v>
          </cell>
          <cell r="D7">
            <v>26</v>
          </cell>
          <cell r="F7">
            <v>20</v>
          </cell>
        </row>
        <row r="8">
          <cell r="B8" t="str">
            <v>Alaska</v>
          </cell>
          <cell r="D8">
            <v>2</v>
          </cell>
          <cell r="F8">
            <v>3</v>
          </cell>
        </row>
        <row r="9">
          <cell r="B9" t="str">
            <v>Arizona</v>
          </cell>
          <cell r="D9">
            <v>45</v>
          </cell>
          <cell r="F9">
            <v>29</v>
          </cell>
        </row>
        <row r="10">
          <cell r="B10" t="str">
            <v>Arkansas</v>
          </cell>
          <cell r="D10">
            <v>21</v>
          </cell>
          <cell r="F10">
            <v>16</v>
          </cell>
        </row>
        <row r="11">
          <cell r="B11" t="str">
            <v>California</v>
          </cell>
          <cell r="D11">
            <v>15</v>
          </cell>
          <cell r="F11">
            <v>21</v>
          </cell>
        </row>
        <row r="12">
          <cell r="B12" t="str">
            <v>Colorado</v>
          </cell>
          <cell r="D12">
            <v>33</v>
          </cell>
          <cell r="F12">
            <v>41</v>
          </cell>
        </row>
        <row r="13">
          <cell r="B13" t="str">
            <v>Connecticut</v>
          </cell>
          <cell r="D13">
            <v>18</v>
          </cell>
          <cell r="F13">
            <v>44</v>
          </cell>
        </row>
        <row r="14">
          <cell r="B14" t="str">
            <v>Delaware</v>
          </cell>
          <cell r="D14">
            <v>25</v>
          </cell>
          <cell r="F14">
            <v>39</v>
          </cell>
        </row>
        <row r="15">
          <cell r="B15" t="str">
            <v>District of Columbia</v>
          </cell>
          <cell r="D15">
            <v>1</v>
          </cell>
          <cell r="F15">
            <v>1</v>
          </cell>
        </row>
        <row r="16">
          <cell r="B16" t="str">
            <v>Florida</v>
          </cell>
          <cell r="D16">
            <v>49</v>
          </cell>
          <cell r="F16">
            <v>47</v>
          </cell>
        </row>
        <row r="17">
          <cell r="B17" t="str">
            <v>Georgia</v>
          </cell>
          <cell r="D17">
            <v>35</v>
          </cell>
          <cell r="F17">
            <v>30</v>
          </cell>
        </row>
        <row r="18">
          <cell r="B18" t="str">
            <v>Hawaii</v>
          </cell>
          <cell r="D18">
            <v>12</v>
          </cell>
          <cell r="F18">
            <v>22</v>
          </cell>
        </row>
        <row r="19">
          <cell r="B19" t="str">
            <v>Idaho</v>
          </cell>
          <cell r="D19">
            <v>42</v>
          </cell>
          <cell r="F19">
            <v>26</v>
          </cell>
        </row>
        <row r="20">
          <cell r="B20" t="str">
            <v>Illinois</v>
          </cell>
          <cell r="D20">
            <v>36</v>
          </cell>
          <cell r="F20">
            <v>42</v>
          </cell>
        </row>
        <row r="21">
          <cell r="B21" t="str">
            <v>Indiana</v>
          </cell>
          <cell r="D21">
            <v>48</v>
          </cell>
          <cell r="F21">
            <v>46</v>
          </cell>
        </row>
        <row r="22">
          <cell r="B22" t="str">
            <v>Iowa</v>
          </cell>
          <cell r="D22">
            <v>28</v>
          </cell>
          <cell r="F22">
            <v>24</v>
          </cell>
        </row>
        <row r="23">
          <cell r="B23" t="str">
            <v>Kansas</v>
          </cell>
          <cell r="D23">
            <v>47</v>
          </cell>
          <cell r="F23">
            <v>45</v>
          </cell>
        </row>
        <row r="24">
          <cell r="B24" t="str">
            <v>Kentucky</v>
          </cell>
          <cell r="D24">
            <v>22</v>
          </cell>
          <cell r="F24">
            <v>18</v>
          </cell>
        </row>
        <row r="25">
          <cell r="B25" t="str">
            <v>Louisiana</v>
          </cell>
          <cell r="D25">
            <v>8</v>
          </cell>
          <cell r="F25">
            <v>7</v>
          </cell>
        </row>
        <row r="26">
          <cell r="B26" t="str">
            <v>Maine</v>
          </cell>
          <cell r="D26">
            <v>13</v>
          </cell>
          <cell r="F26">
            <v>13</v>
          </cell>
        </row>
        <row r="27">
          <cell r="B27" t="str">
            <v>Maryland</v>
          </cell>
          <cell r="D27">
            <v>44</v>
          </cell>
          <cell r="F27">
            <v>49</v>
          </cell>
        </row>
        <row r="28">
          <cell r="B28" t="str">
            <v>Massachusetts</v>
          </cell>
          <cell r="D28">
            <v>14</v>
          </cell>
          <cell r="F28">
            <v>27</v>
          </cell>
        </row>
        <row r="29">
          <cell r="B29" t="str">
            <v>Michigan</v>
          </cell>
          <cell r="D29">
            <v>24</v>
          </cell>
          <cell r="F29">
            <v>32</v>
          </cell>
        </row>
        <row r="30">
          <cell r="B30" t="str">
            <v>MINNESOTA</v>
          </cell>
          <cell r="D30">
            <v>31</v>
          </cell>
          <cell r="F30">
            <v>40</v>
          </cell>
        </row>
        <row r="31">
          <cell r="B31" t="str">
            <v>Mississippi</v>
          </cell>
          <cell r="D31">
            <v>17</v>
          </cell>
          <cell r="F31">
            <v>9</v>
          </cell>
        </row>
        <row r="32">
          <cell r="B32" t="str">
            <v>Missouri</v>
          </cell>
          <cell r="D32">
            <v>37</v>
          </cell>
          <cell r="F32">
            <v>33</v>
          </cell>
        </row>
        <row r="33">
          <cell r="B33" t="str">
            <v>Montana</v>
          </cell>
          <cell r="D33">
            <v>11</v>
          </cell>
          <cell r="F33">
            <v>6</v>
          </cell>
        </row>
        <row r="34">
          <cell r="B34" t="str">
            <v>Nebraska</v>
          </cell>
          <cell r="D34">
            <v>40</v>
          </cell>
          <cell r="F34">
            <v>35</v>
          </cell>
        </row>
        <row r="35">
          <cell r="B35" t="str">
            <v>Nevada</v>
          </cell>
          <cell r="D35">
            <v>51</v>
          </cell>
          <cell r="F35">
            <v>50</v>
          </cell>
        </row>
        <row r="36">
          <cell r="B36" t="str">
            <v>New Hampshire</v>
          </cell>
          <cell r="D36">
            <v>41</v>
          </cell>
          <cell r="F36">
            <v>43</v>
          </cell>
        </row>
        <row r="37">
          <cell r="B37" t="str">
            <v>New Jersey</v>
          </cell>
          <cell r="D37">
            <v>39</v>
          </cell>
          <cell r="F37">
            <v>48</v>
          </cell>
        </row>
        <row r="38">
          <cell r="B38" t="str">
            <v>New Mexico</v>
          </cell>
          <cell r="D38">
            <v>19</v>
          </cell>
          <cell r="F38">
            <v>15</v>
          </cell>
        </row>
        <row r="39">
          <cell r="B39" t="str">
            <v>New York</v>
          </cell>
          <cell r="D39">
            <v>4</v>
          </cell>
          <cell r="F39">
            <v>12</v>
          </cell>
        </row>
        <row r="40">
          <cell r="B40" t="str">
            <v>North Carolina</v>
          </cell>
          <cell r="D40">
            <v>38</v>
          </cell>
          <cell r="F40">
            <v>28</v>
          </cell>
        </row>
        <row r="41">
          <cell r="B41" t="str">
            <v>North Dakota</v>
          </cell>
          <cell r="D41">
            <v>10</v>
          </cell>
          <cell r="F41">
            <v>8</v>
          </cell>
        </row>
        <row r="42">
          <cell r="B42" t="str">
            <v>Ohio</v>
          </cell>
          <cell r="D42">
            <v>32</v>
          </cell>
          <cell r="F42">
            <v>31</v>
          </cell>
        </row>
        <row r="43">
          <cell r="B43" t="str">
            <v>Oklahoma</v>
          </cell>
          <cell r="D43">
            <v>46</v>
          </cell>
          <cell r="F43">
            <v>34</v>
          </cell>
        </row>
        <row r="44">
          <cell r="B44" t="str">
            <v>Oregon</v>
          </cell>
          <cell r="D44">
            <v>7</v>
          </cell>
          <cell r="F44">
            <v>11</v>
          </cell>
        </row>
        <row r="45">
          <cell r="B45" t="str">
            <v>Pennsylvania</v>
          </cell>
          <cell r="D45">
            <v>20</v>
          </cell>
          <cell r="F45">
            <v>25</v>
          </cell>
        </row>
        <row r="46">
          <cell r="B46" t="str">
            <v>Rhode Island</v>
          </cell>
          <cell r="D46">
            <v>6</v>
          </cell>
          <cell r="F46">
            <v>10</v>
          </cell>
        </row>
        <row r="47">
          <cell r="B47" t="str">
            <v>South Carolina</v>
          </cell>
          <cell r="D47">
            <v>23</v>
          </cell>
          <cell r="F47">
            <v>19</v>
          </cell>
        </row>
        <row r="48">
          <cell r="B48" t="str">
            <v>South Dakota</v>
          </cell>
          <cell r="D48">
            <v>16</v>
          </cell>
          <cell r="F48">
            <v>14</v>
          </cell>
        </row>
        <row r="49">
          <cell r="B49" t="str">
            <v>Tennessee</v>
          </cell>
          <cell r="D49">
            <v>30</v>
          </cell>
          <cell r="F49">
            <v>23</v>
          </cell>
        </row>
        <row r="50">
          <cell r="B50" t="str">
            <v>Texas</v>
          </cell>
          <cell r="D50">
            <v>43</v>
          </cell>
          <cell r="F50">
            <v>38</v>
          </cell>
        </row>
        <row r="51">
          <cell r="B51" t="str">
            <v>Utah</v>
          </cell>
          <cell r="D51">
            <v>29</v>
          </cell>
          <cell r="F51">
            <v>17</v>
          </cell>
        </row>
        <row r="52">
          <cell r="B52" t="str">
            <v>Vermont</v>
          </cell>
          <cell r="D52">
            <v>5</v>
          </cell>
          <cell r="F52">
            <v>5</v>
          </cell>
        </row>
        <row r="53">
          <cell r="B53" t="str">
            <v>Virginia</v>
          </cell>
          <cell r="D53">
            <v>50</v>
          </cell>
          <cell r="F53">
            <v>51</v>
          </cell>
        </row>
        <row r="54">
          <cell r="B54" t="str">
            <v>Washington</v>
          </cell>
          <cell r="D54">
            <v>27</v>
          </cell>
          <cell r="F54">
            <v>36</v>
          </cell>
        </row>
        <row r="55">
          <cell r="B55" t="str">
            <v>West Virginia</v>
          </cell>
          <cell r="D55">
            <v>9</v>
          </cell>
          <cell r="F55">
            <v>4</v>
          </cell>
        </row>
        <row r="56">
          <cell r="B56" t="str">
            <v>Wisconsin</v>
          </cell>
          <cell r="D56">
            <v>34</v>
          </cell>
          <cell r="F56">
            <v>37</v>
          </cell>
        </row>
        <row r="57">
          <cell r="B57" t="str">
            <v>Wyoming</v>
          </cell>
          <cell r="D57">
            <v>3</v>
          </cell>
          <cell r="F57">
            <v>2</v>
          </cell>
        </row>
      </sheetData>
      <sheetData sheetId="6"/>
      <sheetData sheetId="7">
        <row r="7">
          <cell r="B7" t="str">
            <v>Alabama</v>
          </cell>
          <cell r="D7">
            <v>47</v>
          </cell>
          <cell r="F7">
            <v>40</v>
          </cell>
        </row>
        <row r="8">
          <cell r="B8" t="str">
            <v>Alaska</v>
          </cell>
          <cell r="D8">
            <v>1</v>
          </cell>
          <cell r="F8">
            <v>1</v>
          </cell>
        </row>
        <row r="9">
          <cell r="B9" t="str">
            <v>Arizona</v>
          </cell>
          <cell r="D9">
            <v>43</v>
          </cell>
          <cell r="F9">
            <v>28</v>
          </cell>
        </row>
        <row r="10">
          <cell r="B10" t="str">
            <v>Arkansas</v>
          </cell>
          <cell r="D10">
            <v>51</v>
          </cell>
          <cell r="F10">
            <v>44</v>
          </cell>
        </row>
        <row r="11">
          <cell r="B11" t="str">
            <v>California</v>
          </cell>
          <cell r="D11">
            <v>13</v>
          </cell>
          <cell r="F11">
            <v>27</v>
          </cell>
        </row>
        <row r="12">
          <cell r="B12" t="str">
            <v>Colorado</v>
          </cell>
          <cell r="D12">
            <v>19</v>
          </cell>
          <cell r="F12">
            <v>36</v>
          </cell>
        </row>
        <row r="13">
          <cell r="B13" t="str">
            <v>Connecticut</v>
          </cell>
          <cell r="D13">
            <v>4</v>
          </cell>
          <cell r="F13">
            <v>43</v>
          </cell>
        </row>
        <row r="14">
          <cell r="B14" t="str">
            <v>Delaware</v>
          </cell>
          <cell r="D14">
            <v>6</v>
          </cell>
          <cell r="F14">
            <v>5</v>
          </cell>
        </row>
        <row r="15">
          <cell r="B15" t="str">
            <v>District of Columbia</v>
          </cell>
          <cell r="D15">
            <v>2</v>
          </cell>
          <cell r="F15">
            <v>21</v>
          </cell>
        </row>
        <row r="16">
          <cell r="B16" t="str">
            <v>Florida</v>
          </cell>
          <cell r="D16">
            <v>26</v>
          </cell>
          <cell r="F16">
            <v>31</v>
          </cell>
        </row>
        <row r="17">
          <cell r="B17" t="str">
            <v>Georgia</v>
          </cell>
          <cell r="D17">
            <v>33</v>
          </cell>
          <cell r="F17">
            <v>29</v>
          </cell>
        </row>
        <row r="18">
          <cell r="B18" t="str">
            <v>Hawaii</v>
          </cell>
          <cell r="D18">
            <v>9</v>
          </cell>
          <cell r="F18">
            <v>12</v>
          </cell>
        </row>
        <row r="19">
          <cell r="B19" t="str">
            <v>Idaho</v>
          </cell>
          <cell r="D19">
            <v>35</v>
          </cell>
          <cell r="F19">
            <v>15</v>
          </cell>
        </row>
        <row r="20">
          <cell r="B20" t="str">
            <v>Illinois</v>
          </cell>
          <cell r="D20">
            <v>20</v>
          </cell>
          <cell r="F20">
            <v>45</v>
          </cell>
        </row>
        <row r="21">
          <cell r="B21" t="str">
            <v>Indiana</v>
          </cell>
          <cell r="D21">
            <v>32</v>
          </cell>
          <cell r="F21">
            <v>30</v>
          </cell>
        </row>
        <row r="22">
          <cell r="B22" t="str">
            <v>Iowa</v>
          </cell>
          <cell r="D22">
            <v>15</v>
          </cell>
          <cell r="F22">
            <v>8</v>
          </cell>
        </row>
        <row r="23">
          <cell r="B23" t="str">
            <v>Kansas</v>
          </cell>
          <cell r="D23">
            <v>25</v>
          </cell>
          <cell r="F23">
            <v>25</v>
          </cell>
        </row>
        <row r="24">
          <cell r="B24" t="str">
            <v>Kentucky</v>
          </cell>
          <cell r="D24">
            <v>41</v>
          </cell>
          <cell r="F24">
            <v>22</v>
          </cell>
        </row>
        <row r="25">
          <cell r="B25" t="str">
            <v>Louisiana</v>
          </cell>
          <cell r="D25">
            <v>40</v>
          </cell>
          <cell r="F25">
            <v>24</v>
          </cell>
        </row>
        <row r="26">
          <cell r="B26" t="str">
            <v>Maine</v>
          </cell>
          <cell r="D26">
            <v>29</v>
          </cell>
          <cell r="F26">
            <v>17</v>
          </cell>
        </row>
        <row r="27">
          <cell r="B27" t="str">
            <v>Maryland</v>
          </cell>
          <cell r="D27">
            <v>14</v>
          </cell>
          <cell r="F27">
            <v>47</v>
          </cell>
        </row>
        <row r="28">
          <cell r="B28" t="str">
            <v>Massachusetts</v>
          </cell>
          <cell r="D28">
            <v>10</v>
          </cell>
          <cell r="F28">
            <v>38</v>
          </cell>
        </row>
        <row r="29">
          <cell r="B29" t="str">
            <v>Michigan</v>
          </cell>
          <cell r="D29">
            <v>18</v>
          </cell>
          <cell r="F29">
            <v>32</v>
          </cell>
        </row>
        <row r="30">
          <cell r="B30" t="str">
            <v>MINNESOTA</v>
          </cell>
          <cell r="D30">
            <v>7</v>
          </cell>
          <cell r="F30">
            <v>6</v>
          </cell>
        </row>
        <row r="31">
          <cell r="B31" t="str">
            <v>Mississippi</v>
          </cell>
          <cell r="D31">
            <v>49</v>
          </cell>
          <cell r="F31">
            <v>19</v>
          </cell>
        </row>
        <row r="32">
          <cell r="B32" t="str">
            <v>Missouri</v>
          </cell>
          <cell r="D32">
            <v>44</v>
          </cell>
          <cell r="F32">
            <v>49</v>
          </cell>
        </row>
        <row r="33">
          <cell r="B33" t="str">
            <v>Montana</v>
          </cell>
          <cell r="D33">
            <v>37</v>
          </cell>
          <cell r="F33">
            <v>11</v>
          </cell>
        </row>
        <row r="34">
          <cell r="B34" t="str">
            <v>Nebraska</v>
          </cell>
          <cell r="D34">
            <v>21</v>
          </cell>
          <cell r="F34">
            <v>20</v>
          </cell>
        </row>
        <row r="35">
          <cell r="B35" t="str">
            <v>Nevada</v>
          </cell>
          <cell r="D35">
            <v>17</v>
          </cell>
          <cell r="F35">
            <v>33</v>
          </cell>
        </row>
        <row r="36">
          <cell r="B36" t="str">
            <v>New Hampshire</v>
          </cell>
          <cell r="D36">
            <v>34</v>
          </cell>
          <cell r="F36">
            <v>50</v>
          </cell>
        </row>
        <row r="37">
          <cell r="B37" t="str">
            <v>New Jersey</v>
          </cell>
          <cell r="D37">
            <v>5</v>
          </cell>
          <cell r="F37">
            <v>26</v>
          </cell>
        </row>
        <row r="38">
          <cell r="B38" t="str">
            <v>New Mexico</v>
          </cell>
          <cell r="D38">
            <v>23</v>
          </cell>
          <cell r="F38">
            <v>4</v>
          </cell>
        </row>
        <row r="39">
          <cell r="B39" t="str">
            <v>New York</v>
          </cell>
          <cell r="D39">
            <v>3</v>
          </cell>
          <cell r="F39">
            <v>3</v>
          </cell>
        </row>
        <row r="40">
          <cell r="B40" t="str">
            <v>North Carolina</v>
          </cell>
          <cell r="D40">
            <v>36</v>
          </cell>
          <cell r="F40">
            <v>37</v>
          </cell>
        </row>
        <row r="41">
          <cell r="B41" t="str">
            <v>North Dakota</v>
          </cell>
          <cell r="D41">
            <v>27</v>
          </cell>
          <cell r="F41">
            <v>10</v>
          </cell>
        </row>
        <row r="42">
          <cell r="B42" t="str">
            <v>Ohio</v>
          </cell>
          <cell r="D42">
            <v>30</v>
          </cell>
          <cell r="F42">
            <v>39</v>
          </cell>
        </row>
        <row r="43">
          <cell r="B43" t="str">
            <v>Oklahoma</v>
          </cell>
          <cell r="D43">
            <v>46</v>
          </cell>
          <cell r="F43">
            <v>35</v>
          </cell>
        </row>
        <row r="44">
          <cell r="B44" t="str">
            <v>Oregon</v>
          </cell>
          <cell r="D44">
            <v>16</v>
          </cell>
          <cell r="F44">
            <v>14</v>
          </cell>
        </row>
        <row r="45">
          <cell r="B45" t="str">
            <v>Pennsylvania</v>
          </cell>
          <cell r="D45">
            <v>28</v>
          </cell>
          <cell r="F45">
            <v>42</v>
          </cell>
        </row>
        <row r="46">
          <cell r="B46" t="str">
            <v>Rhode Island</v>
          </cell>
          <cell r="D46">
            <v>22</v>
          </cell>
          <cell r="F46">
            <v>34</v>
          </cell>
        </row>
        <row r="47">
          <cell r="B47" t="str">
            <v>South Carolina</v>
          </cell>
          <cell r="D47">
            <v>39</v>
          </cell>
          <cell r="F47">
            <v>23</v>
          </cell>
        </row>
        <row r="48">
          <cell r="B48" t="str">
            <v>South Dakota</v>
          </cell>
          <cell r="D48">
            <v>48</v>
          </cell>
          <cell r="F48">
            <v>46</v>
          </cell>
        </row>
        <row r="49">
          <cell r="B49" t="str">
            <v>Tennessee</v>
          </cell>
          <cell r="D49">
            <v>50</v>
          </cell>
          <cell r="F49">
            <v>51</v>
          </cell>
        </row>
        <row r="50">
          <cell r="B50" t="str">
            <v>Texas</v>
          </cell>
          <cell r="D50">
            <v>42</v>
          </cell>
          <cell r="F50">
            <v>41</v>
          </cell>
        </row>
        <row r="51">
          <cell r="B51" t="str">
            <v>Utah</v>
          </cell>
          <cell r="D51">
            <v>38</v>
          </cell>
          <cell r="F51">
            <v>9</v>
          </cell>
        </row>
        <row r="52">
          <cell r="B52" t="str">
            <v>Vermont</v>
          </cell>
          <cell r="D52">
            <v>24</v>
          </cell>
          <cell r="F52">
            <v>16</v>
          </cell>
        </row>
        <row r="53">
          <cell r="B53" t="str">
            <v>Virginia</v>
          </cell>
          <cell r="D53">
            <v>31</v>
          </cell>
          <cell r="F53">
            <v>48</v>
          </cell>
        </row>
        <row r="54">
          <cell r="B54" t="str">
            <v>Washington</v>
          </cell>
          <cell r="D54">
            <v>11</v>
          </cell>
          <cell r="F54">
            <v>13</v>
          </cell>
        </row>
        <row r="55">
          <cell r="B55" t="str">
            <v>West Virginia</v>
          </cell>
          <cell r="D55">
            <v>45</v>
          </cell>
          <cell r="F55">
            <v>18</v>
          </cell>
        </row>
        <row r="56">
          <cell r="B56" t="str">
            <v>Wisconsin</v>
          </cell>
          <cell r="D56">
            <v>12</v>
          </cell>
          <cell r="F56">
            <v>7</v>
          </cell>
        </row>
        <row r="57">
          <cell r="B57" t="str">
            <v>Wyoming</v>
          </cell>
          <cell r="D57">
            <v>8</v>
          </cell>
          <cell r="F57">
            <v>2</v>
          </cell>
        </row>
      </sheetData>
      <sheetData sheetId="8">
        <row r="7">
          <cell r="B7" t="str">
            <v>Alabama</v>
          </cell>
        </row>
      </sheetData>
      <sheetData sheetId="9">
        <row r="7">
          <cell r="B7" t="str">
            <v>Alabama</v>
          </cell>
          <cell r="D7">
            <v>51</v>
          </cell>
          <cell r="F7">
            <v>50</v>
          </cell>
        </row>
        <row r="8">
          <cell r="B8" t="str">
            <v>Alaska</v>
          </cell>
          <cell r="D8">
            <v>1</v>
          </cell>
          <cell r="F8">
            <v>1</v>
          </cell>
        </row>
        <row r="9">
          <cell r="B9" t="str">
            <v>Arizona</v>
          </cell>
          <cell r="D9">
            <v>32</v>
          </cell>
          <cell r="F9">
            <v>14</v>
          </cell>
        </row>
        <row r="10">
          <cell r="B10" t="str">
            <v>Arkansas</v>
          </cell>
          <cell r="D10">
            <v>50</v>
          </cell>
          <cell r="F10">
            <v>45</v>
          </cell>
        </row>
        <row r="11">
          <cell r="B11" t="str">
            <v>California</v>
          </cell>
          <cell r="D11">
            <v>15</v>
          </cell>
          <cell r="F11">
            <v>28</v>
          </cell>
        </row>
        <row r="12">
          <cell r="B12" t="str">
            <v>Colorado</v>
          </cell>
          <cell r="D12">
            <v>27</v>
          </cell>
          <cell r="F12">
            <v>44</v>
          </cell>
        </row>
        <row r="13">
          <cell r="B13" t="str">
            <v>Connecticut</v>
          </cell>
          <cell r="D13">
            <v>4</v>
          </cell>
          <cell r="F13">
            <v>9</v>
          </cell>
        </row>
        <row r="14">
          <cell r="B14" t="str">
            <v>Delaware</v>
          </cell>
          <cell r="D14">
            <v>12</v>
          </cell>
          <cell r="F14">
            <v>18</v>
          </cell>
        </row>
        <row r="15">
          <cell r="B15" t="str">
            <v>District of Columbia</v>
          </cell>
          <cell r="D15">
            <v>2</v>
          </cell>
          <cell r="F15">
            <v>3</v>
          </cell>
        </row>
        <row r="16">
          <cell r="B16" t="str">
            <v>Florida</v>
          </cell>
          <cell r="D16">
            <v>30</v>
          </cell>
          <cell r="F16">
            <v>42</v>
          </cell>
        </row>
        <row r="17">
          <cell r="B17" t="str">
            <v>Georgia</v>
          </cell>
          <cell r="D17">
            <v>33</v>
          </cell>
          <cell r="F17">
            <v>37</v>
          </cell>
        </row>
        <row r="18">
          <cell r="B18" t="str">
            <v>Hawaii</v>
          </cell>
          <cell r="D18">
            <v>6</v>
          </cell>
          <cell r="F18">
            <v>7</v>
          </cell>
        </row>
        <row r="19">
          <cell r="B19" t="str">
            <v>Idaho</v>
          </cell>
          <cell r="D19">
            <v>40</v>
          </cell>
          <cell r="F19">
            <v>25</v>
          </cell>
        </row>
        <row r="20">
          <cell r="B20" t="str">
            <v>Illinois</v>
          </cell>
          <cell r="D20">
            <v>14</v>
          </cell>
          <cell r="F20">
            <v>34</v>
          </cell>
        </row>
        <row r="21">
          <cell r="B21" t="str">
            <v>Indiana</v>
          </cell>
          <cell r="D21">
            <v>31</v>
          </cell>
          <cell r="F21">
            <v>38</v>
          </cell>
        </row>
        <row r="22">
          <cell r="B22" t="str">
            <v>Iowa</v>
          </cell>
          <cell r="D22">
            <v>20</v>
          </cell>
          <cell r="F22">
            <v>11</v>
          </cell>
        </row>
        <row r="23">
          <cell r="B23" t="str">
            <v>Kansas</v>
          </cell>
          <cell r="D23">
            <v>24</v>
          </cell>
          <cell r="F23">
            <v>26</v>
          </cell>
        </row>
        <row r="24">
          <cell r="B24" t="str">
            <v>Kentucky</v>
          </cell>
          <cell r="D24">
            <v>38</v>
          </cell>
          <cell r="F24">
            <v>17</v>
          </cell>
        </row>
        <row r="25">
          <cell r="B25" t="str">
            <v>Louisiana</v>
          </cell>
          <cell r="D25">
            <v>47</v>
          </cell>
          <cell r="F25">
            <v>46</v>
          </cell>
        </row>
        <row r="26">
          <cell r="B26" t="str">
            <v>Maine</v>
          </cell>
          <cell r="D26">
            <v>17</v>
          </cell>
          <cell r="F26">
            <v>6</v>
          </cell>
        </row>
        <row r="27">
          <cell r="B27" t="str">
            <v>Maryland</v>
          </cell>
          <cell r="D27">
            <v>10</v>
          </cell>
          <cell r="F27">
            <v>35</v>
          </cell>
        </row>
        <row r="28">
          <cell r="B28" t="str">
            <v>Massachusetts</v>
          </cell>
          <cell r="D28">
            <v>8</v>
          </cell>
          <cell r="F28">
            <v>24</v>
          </cell>
        </row>
        <row r="29">
          <cell r="B29" t="str">
            <v>Michigan</v>
          </cell>
          <cell r="D29">
            <v>21</v>
          </cell>
          <cell r="F29">
            <v>32</v>
          </cell>
        </row>
        <row r="30">
          <cell r="B30" t="str">
            <v>MINNESOTA</v>
          </cell>
          <cell r="D30">
            <v>7</v>
          </cell>
          <cell r="F30">
            <v>5</v>
          </cell>
        </row>
        <row r="31">
          <cell r="B31" t="str">
            <v>Mississippi</v>
          </cell>
          <cell r="D31">
            <v>49</v>
          </cell>
          <cell r="F31">
            <v>33</v>
          </cell>
        </row>
        <row r="32">
          <cell r="B32" t="str">
            <v>Missouri</v>
          </cell>
          <cell r="D32">
            <v>36</v>
          </cell>
          <cell r="F32">
            <v>43</v>
          </cell>
        </row>
        <row r="33">
          <cell r="B33" t="str">
            <v>Montana</v>
          </cell>
          <cell r="D33">
            <v>41</v>
          </cell>
          <cell r="F33">
            <v>19</v>
          </cell>
        </row>
        <row r="34">
          <cell r="B34" t="str">
            <v>Nebraska</v>
          </cell>
          <cell r="D34">
            <v>23</v>
          </cell>
          <cell r="F34">
            <v>20</v>
          </cell>
        </row>
        <row r="35">
          <cell r="B35" t="str">
            <v>Nevada</v>
          </cell>
          <cell r="D35">
            <v>16</v>
          </cell>
          <cell r="F35">
            <v>30</v>
          </cell>
        </row>
        <row r="36">
          <cell r="B36" t="str">
            <v>New Hampshire</v>
          </cell>
          <cell r="D36">
            <v>29</v>
          </cell>
          <cell r="F36">
            <v>49</v>
          </cell>
        </row>
        <row r="37">
          <cell r="B37" t="str">
            <v>New Jersey</v>
          </cell>
          <cell r="D37">
            <v>5</v>
          </cell>
          <cell r="F37">
            <v>13</v>
          </cell>
        </row>
        <row r="38">
          <cell r="B38" t="str">
            <v>New Mexico</v>
          </cell>
          <cell r="D38">
            <v>37</v>
          </cell>
          <cell r="F38">
            <v>10</v>
          </cell>
        </row>
        <row r="39">
          <cell r="B39" t="str">
            <v>New York</v>
          </cell>
          <cell r="D39">
            <v>3</v>
          </cell>
          <cell r="F39">
            <v>2</v>
          </cell>
        </row>
        <row r="40">
          <cell r="B40" t="str">
            <v>North Carolina</v>
          </cell>
          <cell r="D40">
            <v>34</v>
          </cell>
          <cell r="F40">
            <v>36</v>
          </cell>
        </row>
        <row r="41">
          <cell r="B41" t="str">
            <v>North Dakota</v>
          </cell>
          <cell r="D41">
            <v>35</v>
          </cell>
          <cell r="F41">
            <v>23</v>
          </cell>
        </row>
        <row r="42">
          <cell r="B42" t="str">
            <v>Ohio</v>
          </cell>
          <cell r="D42">
            <v>22</v>
          </cell>
          <cell r="F42">
            <v>27</v>
          </cell>
        </row>
        <row r="43">
          <cell r="B43" t="str">
            <v>Oklahoma</v>
          </cell>
          <cell r="D43">
            <v>44</v>
          </cell>
          <cell r="F43">
            <v>39</v>
          </cell>
        </row>
        <row r="44">
          <cell r="B44" t="str">
            <v>Oregon</v>
          </cell>
          <cell r="D44">
            <v>28</v>
          </cell>
          <cell r="F44">
            <v>31</v>
          </cell>
        </row>
        <row r="45">
          <cell r="B45" t="str">
            <v>Pennsylvania</v>
          </cell>
          <cell r="D45">
            <v>19</v>
          </cell>
          <cell r="F45">
            <v>29</v>
          </cell>
        </row>
        <row r="46">
          <cell r="B46" t="str">
            <v>Rhode Island</v>
          </cell>
          <cell r="D46">
            <v>13</v>
          </cell>
          <cell r="F46">
            <v>15</v>
          </cell>
        </row>
        <row r="47">
          <cell r="B47" t="str">
            <v>South Carolina</v>
          </cell>
          <cell r="D47">
            <v>46</v>
          </cell>
          <cell r="F47">
            <v>41</v>
          </cell>
        </row>
        <row r="48">
          <cell r="B48" t="str">
            <v>South Dakota</v>
          </cell>
          <cell r="D48">
            <v>45</v>
          </cell>
          <cell r="F48">
            <v>48</v>
          </cell>
        </row>
        <row r="49">
          <cell r="B49" t="str">
            <v>Tennessee</v>
          </cell>
          <cell r="D49">
            <v>48</v>
          </cell>
          <cell r="F49">
            <v>51</v>
          </cell>
        </row>
        <row r="50">
          <cell r="B50" t="str">
            <v>Texas</v>
          </cell>
          <cell r="D50">
            <v>39</v>
          </cell>
          <cell r="F50">
            <v>40</v>
          </cell>
        </row>
        <row r="51">
          <cell r="B51" t="str">
            <v>Utah</v>
          </cell>
          <cell r="D51">
            <v>42</v>
          </cell>
          <cell r="F51">
            <v>16</v>
          </cell>
        </row>
        <row r="52">
          <cell r="B52" t="str">
            <v>Vermont</v>
          </cell>
          <cell r="D52">
            <v>18</v>
          </cell>
          <cell r="F52">
            <v>8</v>
          </cell>
        </row>
        <row r="53">
          <cell r="B53" t="str">
            <v>Virginia</v>
          </cell>
          <cell r="D53">
            <v>26</v>
          </cell>
          <cell r="F53">
            <v>47</v>
          </cell>
        </row>
        <row r="54">
          <cell r="B54" t="str">
            <v>Washington</v>
          </cell>
          <cell r="D54">
            <v>11</v>
          </cell>
          <cell r="F54">
            <v>12</v>
          </cell>
        </row>
        <row r="55">
          <cell r="B55" t="str">
            <v>West Virginia</v>
          </cell>
          <cell r="D55">
            <v>43</v>
          </cell>
          <cell r="F55">
            <v>21</v>
          </cell>
        </row>
        <row r="56">
          <cell r="B56" t="str">
            <v>Wisconsin</v>
          </cell>
          <cell r="D56">
            <v>9</v>
          </cell>
          <cell r="F56">
            <v>4</v>
          </cell>
        </row>
        <row r="57">
          <cell r="B57" t="str">
            <v>Wyoming</v>
          </cell>
          <cell r="D57">
            <v>25</v>
          </cell>
          <cell r="F57">
            <v>22</v>
          </cell>
        </row>
      </sheetData>
      <sheetData sheetId="10"/>
      <sheetData sheetId="11">
        <row r="7">
          <cell r="B7" t="str">
            <v>Alabama</v>
          </cell>
          <cell r="D7">
            <v>51</v>
          </cell>
          <cell r="F7">
            <v>51</v>
          </cell>
        </row>
        <row r="8">
          <cell r="B8" t="str">
            <v>Alaska</v>
          </cell>
          <cell r="D8">
            <v>6</v>
          </cell>
          <cell r="F8">
            <v>11</v>
          </cell>
        </row>
        <row r="9">
          <cell r="B9" t="str">
            <v>Arizona</v>
          </cell>
          <cell r="D9">
            <v>32</v>
          </cell>
          <cell r="F9">
            <v>25</v>
          </cell>
        </row>
        <row r="10">
          <cell r="B10" t="str">
            <v>Arkansas</v>
          </cell>
          <cell r="D10">
            <v>49</v>
          </cell>
          <cell r="F10">
            <v>49</v>
          </cell>
        </row>
        <row r="11">
          <cell r="B11" t="str">
            <v>California</v>
          </cell>
          <cell r="D11">
            <v>27</v>
          </cell>
          <cell r="F11">
            <v>30</v>
          </cell>
        </row>
        <row r="12">
          <cell r="B12" t="str">
            <v>Colorado</v>
          </cell>
          <cell r="D12">
            <v>26</v>
          </cell>
          <cell r="F12">
            <v>28</v>
          </cell>
        </row>
        <row r="13">
          <cell r="B13" t="str">
            <v>Connecticut</v>
          </cell>
          <cell r="D13">
            <v>3</v>
          </cell>
          <cell r="F13">
            <v>9</v>
          </cell>
        </row>
        <row r="14">
          <cell r="B14" t="str">
            <v>Delaware</v>
          </cell>
          <cell r="D14">
            <v>44</v>
          </cell>
          <cell r="F14">
            <v>47</v>
          </cell>
        </row>
        <row r="15">
          <cell r="B15" t="str">
            <v>District of Columbia</v>
          </cell>
          <cell r="D15">
            <v>4</v>
          </cell>
          <cell r="F15">
            <v>16</v>
          </cell>
        </row>
        <row r="16">
          <cell r="B16" t="str">
            <v>Florida</v>
          </cell>
          <cell r="D16">
            <v>19</v>
          </cell>
          <cell r="F16">
            <v>21</v>
          </cell>
        </row>
        <row r="17">
          <cell r="B17" t="str">
            <v>Georgia</v>
          </cell>
          <cell r="D17">
            <v>33</v>
          </cell>
          <cell r="F17">
            <v>34</v>
          </cell>
        </row>
        <row r="18">
          <cell r="B18" t="str">
            <v>Hawaii</v>
          </cell>
          <cell r="D18">
            <v>39</v>
          </cell>
          <cell r="F18">
            <v>43</v>
          </cell>
        </row>
        <row r="19">
          <cell r="B19" t="str">
            <v>Idaho</v>
          </cell>
          <cell r="D19">
            <v>37</v>
          </cell>
          <cell r="F19">
            <v>35</v>
          </cell>
        </row>
        <row r="20">
          <cell r="B20" t="str">
            <v>Illinois</v>
          </cell>
          <cell r="D20">
            <v>12</v>
          </cell>
          <cell r="F20">
            <v>14</v>
          </cell>
        </row>
        <row r="21">
          <cell r="B21" t="str">
            <v>Indiana</v>
          </cell>
          <cell r="D21">
            <v>25</v>
          </cell>
          <cell r="F21">
            <v>24</v>
          </cell>
        </row>
        <row r="22">
          <cell r="B22" t="str">
            <v>Iowa</v>
          </cell>
          <cell r="D22">
            <v>17</v>
          </cell>
          <cell r="F22">
            <v>13</v>
          </cell>
        </row>
        <row r="23">
          <cell r="B23" t="str">
            <v>Kansas</v>
          </cell>
          <cell r="D23">
            <v>23</v>
          </cell>
          <cell r="F23">
            <v>23</v>
          </cell>
        </row>
        <row r="24">
          <cell r="B24" t="str">
            <v>Kentucky</v>
          </cell>
          <cell r="D24">
            <v>46</v>
          </cell>
          <cell r="F24">
            <v>45</v>
          </cell>
        </row>
        <row r="25">
          <cell r="B25" t="str">
            <v>Louisiana</v>
          </cell>
          <cell r="D25">
            <v>48</v>
          </cell>
          <cell r="F25">
            <v>48</v>
          </cell>
        </row>
        <row r="26">
          <cell r="B26" t="str">
            <v>Maine</v>
          </cell>
          <cell r="D26">
            <v>10</v>
          </cell>
          <cell r="F26">
            <v>4</v>
          </cell>
        </row>
        <row r="27">
          <cell r="B27" t="str">
            <v>Maryland</v>
          </cell>
          <cell r="D27">
            <v>24</v>
          </cell>
          <cell r="F27">
            <v>36</v>
          </cell>
        </row>
        <row r="28">
          <cell r="B28" t="str">
            <v>Massachusetts</v>
          </cell>
          <cell r="D28">
            <v>9</v>
          </cell>
          <cell r="F28">
            <v>18</v>
          </cell>
        </row>
        <row r="29">
          <cell r="B29" t="str">
            <v>Michigan</v>
          </cell>
          <cell r="D29">
            <v>31</v>
          </cell>
          <cell r="F29">
            <v>31</v>
          </cell>
        </row>
        <row r="30">
          <cell r="B30" t="str">
            <v>MINNESOTA</v>
          </cell>
          <cell r="D30">
            <v>14</v>
          </cell>
          <cell r="F30">
            <v>15</v>
          </cell>
        </row>
        <row r="31">
          <cell r="B31" t="str">
            <v>Mississippi</v>
          </cell>
          <cell r="D31">
            <v>42</v>
          </cell>
          <cell r="F31">
            <v>39</v>
          </cell>
        </row>
        <row r="32">
          <cell r="B32" t="str">
            <v>Missouri</v>
          </cell>
          <cell r="D32">
            <v>36</v>
          </cell>
          <cell r="F32">
            <v>38</v>
          </cell>
        </row>
        <row r="33">
          <cell r="B33" t="str">
            <v>Montana</v>
          </cell>
          <cell r="D33">
            <v>16</v>
          </cell>
          <cell r="F33">
            <v>6</v>
          </cell>
        </row>
        <row r="34">
          <cell r="B34" t="str">
            <v>Nebraska</v>
          </cell>
          <cell r="D34">
            <v>15</v>
          </cell>
          <cell r="F34">
            <v>12</v>
          </cell>
        </row>
        <row r="35">
          <cell r="B35" t="str">
            <v>Nevada</v>
          </cell>
          <cell r="D35">
            <v>38</v>
          </cell>
          <cell r="F35">
            <v>41</v>
          </cell>
        </row>
        <row r="36">
          <cell r="B36" t="str">
            <v>New Hampshire</v>
          </cell>
          <cell r="D36">
            <v>2</v>
          </cell>
          <cell r="F36">
            <v>1</v>
          </cell>
        </row>
        <row r="37">
          <cell r="B37" t="str">
            <v>New Jersey</v>
          </cell>
          <cell r="D37">
            <v>1</v>
          </cell>
          <cell r="F37">
            <v>2</v>
          </cell>
        </row>
        <row r="38">
          <cell r="B38" t="str">
            <v>New Mexico</v>
          </cell>
          <cell r="D38">
            <v>50</v>
          </cell>
          <cell r="F38">
            <v>50</v>
          </cell>
        </row>
        <row r="39">
          <cell r="B39" t="str">
            <v>New York</v>
          </cell>
          <cell r="D39">
            <v>5</v>
          </cell>
          <cell r="F39">
            <v>7</v>
          </cell>
        </row>
        <row r="40">
          <cell r="B40" t="str">
            <v>North Carolina</v>
          </cell>
          <cell r="D40">
            <v>41</v>
          </cell>
          <cell r="F40">
            <v>40</v>
          </cell>
        </row>
        <row r="41">
          <cell r="B41" t="str">
            <v>North Dakota</v>
          </cell>
          <cell r="D41">
            <v>34</v>
          </cell>
          <cell r="F41">
            <v>26</v>
          </cell>
        </row>
        <row r="42">
          <cell r="B42" t="str">
            <v>Ohio</v>
          </cell>
          <cell r="D42">
            <v>30</v>
          </cell>
          <cell r="F42">
            <v>27</v>
          </cell>
        </row>
        <row r="43">
          <cell r="B43" t="str">
            <v>Oklahoma</v>
          </cell>
          <cell r="D43">
            <v>47</v>
          </cell>
          <cell r="F43">
            <v>46</v>
          </cell>
        </row>
        <row r="44">
          <cell r="B44" t="str">
            <v>Oregon</v>
          </cell>
          <cell r="D44">
            <v>20</v>
          </cell>
          <cell r="F44">
            <v>20</v>
          </cell>
        </row>
        <row r="45">
          <cell r="B45" t="str">
            <v>Pennsylvania</v>
          </cell>
          <cell r="D45">
            <v>29</v>
          </cell>
          <cell r="F45">
            <v>29</v>
          </cell>
        </row>
        <row r="46">
          <cell r="B46" t="str">
            <v>Rhode Island</v>
          </cell>
          <cell r="D46">
            <v>7</v>
          </cell>
          <cell r="F46">
            <v>5</v>
          </cell>
        </row>
        <row r="47">
          <cell r="B47" t="str">
            <v>South Carolina</v>
          </cell>
          <cell r="D47">
            <v>35</v>
          </cell>
          <cell r="F47">
            <v>33</v>
          </cell>
        </row>
        <row r="48">
          <cell r="B48" t="str">
            <v>South Dakota</v>
          </cell>
          <cell r="D48">
            <v>21</v>
          </cell>
          <cell r="F48">
            <v>17</v>
          </cell>
        </row>
        <row r="49">
          <cell r="B49" t="str">
            <v>Tennessee</v>
          </cell>
          <cell r="D49">
            <v>43</v>
          </cell>
          <cell r="F49">
            <v>44</v>
          </cell>
        </row>
        <row r="50">
          <cell r="B50" t="str">
            <v>Texas</v>
          </cell>
          <cell r="D50">
            <v>22</v>
          </cell>
          <cell r="F50">
            <v>19</v>
          </cell>
        </row>
        <row r="51">
          <cell r="B51" t="str">
            <v>Utah</v>
          </cell>
          <cell r="D51">
            <v>40</v>
          </cell>
          <cell r="F51">
            <v>37</v>
          </cell>
        </row>
        <row r="52">
          <cell r="B52" t="str">
            <v>Vermont</v>
          </cell>
          <cell r="D52">
            <v>8</v>
          </cell>
          <cell r="F52">
            <v>3</v>
          </cell>
        </row>
        <row r="53">
          <cell r="B53" t="str">
            <v>Virginia</v>
          </cell>
          <cell r="D53">
            <v>28</v>
          </cell>
          <cell r="F53">
            <v>32</v>
          </cell>
        </row>
        <row r="54">
          <cell r="B54" t="str">
            <v>Washington</v>
          </cell>
          <cell r="D54">
            <v>18</v>
          </cell>
          <cell r="F54">
            <v>22</v>
          </cell>
        </row>
        <row r="55">
          <cell r="B55" t="str">
            <v>West Virginia</v>
          </cell>
          <cell r="D55">
            <v>45</v>
          </cell>
          <cell r="F55">
            <v>42</v>
          </cell>
        </row>
        <row r="56">
          <cell r="B56" t="str">
            <v>Wisconsin</v>
          </cell>
          <cell r="D56">
            <v>11</v>
          </cell>
          <cell r="F56">
            <v>8</v>
          </cell>
        </row>
        <row r="57">
          <cell r="B57" t="str">
            <v>Wyoming</v>
          </cell>
          <cell r="D57">
            <v>13</v>
          </cell>
          <cell r="F57">
            <v>10</v>
          </cell>
        </row>
      </sheetData>
      <sheetData sheetId="12">
        <row r="7">
          <cell r="B7" t="str">
            <v>Alabama</v>
          </cell>
        </row>
      </sheetData>
      <sheetData sheetId="13">
        <row r="7">
          <cell r="B7" t="str">
            <v>Alabama</v>
          </cell>
          <cell r="D7">
            <v>37</v>
          </cell>
          <cell r="F7">
            <v>37</v>
          </cell>
        </row>
        <row r="8">
          <cell r="B8" t="str">
            <v>Alaska</v>
          </cell>
          <cell r="D8" t="str">
            <v>0</v>
          </cell>
          <cell r="F8" t="str">
            <v>0</v>
          </cell>
        </row>
        <row r="9">
          <cell r="B9" t="str">
            <v>Arizona</v>
          </cell>
          <cell r="D9">
            <v>39</v>
          </cell>
          <cell r="F9">
            <v>39</v>
          </cell>
        </row>
        <row r="10">
          <cell r="B10" t="str">
            <v>Arkansas</v>
          </cell>
          <cell r="D10">
            <v>35</v>
          </cell>
          <cell r="F10">
            <v>28</v>
          </cell>
        </row>
        <row r="11">
          <cell r="B11" t="str">
            <v>California</v>
          </cell>
          <cell r="D11">
            <v>17</v>
          </cell>
          <cell r="F11">
            <v>23</v>
          </cell>
        </row>
        <row r="12">
          <cell r="B12" t="str">
            <v>Colorado</v>
          </cell>
          <cell r="D12">
            <v>21</v>
          </cell>
          <cell r="F12">
            <v>25</v>
          </cell>
        </row>
        <row r="13">
          <cell r="B13" t="str">
            <v>Connecticut</v>
          </cell>
          <cell r="D13">
            <v>10</v>
          </cell>
          <cell r="F13">
            <v>22</v>
          </cell>
        </row>
        <row r="14">
          <cell r="B14" t="str">
            <v>Delaware</v>
          </cell>
          <cell r="D14">
            <v>6</v>
          </cell>
          <cell r="F14">
            <v>7</v>
          </cell>
        </row>
        <row r="15">
          <cell r="B15" t="str">
            <v>District of Columbia</v>
          </cell>
          <cell r="D15">
            <v>2</v>
          </cell>
          <cell r="F15">
            <v>6</v>
          </cell>
        </row>
        <row r="16">
          <cell r="B16" t="str">
            <v>Florida</v>
          </cell>
          <cell r="D16" t="str">
            <v>0</v>
          </cell>
          <cell r="F16" t="str">
            <v>0</v>
          </cell>
        </row>
        <row r="17">
          <cell r="B17" t="str">
            <v>Georgia</v>
          </cell>
          <cell r="D17">
            <v>22</v>
          </cell>
          <cell r="F17">
            <v>20</v>
          </cell>
        </row>
        <row r="18">
          <cell r="B18" t="str">
            <v>Hawaii</v>
          </cell>
          <cell r="D18">
            <v>8</v>
          </cell>
          <cell r="F18">
            <v>12</v>
          </cell>
        </row>
        <row r="19">
          <cell r="B19" t="str">
            <v>Idaho</v>
          </cell>
          <cell r="D19">
            <v>26</v>
          </cell>
          <cell r="F19">
            <v>17</v>
          </cell>
        </row>
        <row r="20">
          <cell r="B20" t="str">
            <v>Illinois</v>
          </cell>
          <cell r="D20">
            <v>30</v>
          </cell>
          <cell r="F20">
            <v>38</v>
          </cell>
        </row>
        <row r="21">
          <cell r="B21" t="str">
            <v>Indiana</v>
          </cell>
          <cell r="D21">
            <v>14</v>
          </cell>
          <cell r="F21">
            <v>13</v>
          </cell>
        </row>
        <row r="22">
          <cell r="B22" t="str">
            <v>Iowa</v>
          </cell>
          <cell r="D22">
            <v>18</v>
          </cell>
          <cell r="F22">
            <v>15</v>
          </cell>
        </row>
        <row r="23">
          <cell r="B23" t="str">
            <v>Kansas</v>
          </cell>
          <cell r="D23">
            <v>28</v>
          </cell>
          <cell r="F23">
            <v>32</v>
          </cell>
        </row>
        <row r="24">
          <cell r="B24" t="str">
            <v>Kentucky</v>
          </cell>
          <cell r="D24">
            <v>15</v>
          </cell>
          <cell r="F24">
            <v>9</v>
          </cell>
        </row>
        <row r="25">
          <cell r="B25" t="str">
            <v>Louisiana</v>
          </cell>
          <cell r="D25">
            <v>41</v>
          </cell>
          <cell r="F25">
            <v>41</v>
          </cell>
        </row>
        <row r="26">
          <cell r="B26" t="str">
            <v>Maine</v>
          </cell>
          <cell r="D26">
            <v>25</v>
          </cell>
          <cell r="F26">
            <v>19</v>
          </cell>
        </row>
        <row r="27">
          <cell r="B27" t="str">
            <v>Maryland</v>
          </cell>
          <cell r="D27">
            <v>3</v>
          </cell>
          <cell r="F27">
            <v>3</v>
          </cell>
        </row>
        <row r="28">
          <cell r="B28" t="str">
            <v>Massachusetts</v>
          </cell>
          <cell r="D28">
            <v>4</v>
          </cell>
          <cell r="F28">
            <v>4</v>
          </cell>
        </row>
        <row r="29">
          <cell r="B29" t="str">
            <v>Michigan</v>
          </cell>
          <cell r="D29">
            <v>16</v>
          </cell>
          <cell r="F29">
            <v>18</v>
          </cell>
        </row>
        <row r="30">
          <cell r="B30" t="str">
            <v>MINNESOTA</v>
          </cell>
          <cell r="D30">
            <v>7</v>
          </cell>
          <cell r="F30">
            <v>8</v>
          </cell>
        </row>
        <row r="31">
          <cell r="B31" t="str">
            <v>Mississippi</v>
          </cell>
          <cell r="D31">
            <v>40</v>
          </cell>
          <cell r="F31">
            <v>40</v>
          </cell>
        </row>
        <row r="32">
          <cell r="B32" t="str">
            <v>Missouri</v>
          </cell>
          <cell r="D32">
            <v>24</v>
          </cell>
          <cell r="F32">
            <v>24</v>
          </cell>
        </row>
        <row r="33">
          <cell r="B33" t="str">
            <v>Montana</v>
          </cell>
          <cell r="D33">
            <v>34</v>
          </cell>
          <cell r="F33">
            <v>27</v>
          </cell>
        </row>
        <row r="34">
          <cell r="B34" t="str">
            <v>Nebraska</v>
          </cell>
          <cell r="D34">
            <v>29</v>
          </cell>
          <cell r="F34">
            <v>33</v>
          </cell>
        </row>
        <row r="35">
          <cell r="B35" t="str">
            <v>Nevada</v>
          </cell>
          <cell r="D35" t="str">
            <v>0</v>
          </cell>
          <cell r="F35" t="str">
            <v>0</v>
          </cell>
        </row>
        <row r="36">
          <cell r="B36" t="str">
            <v>New Hampshire</v>
          </cell>
          <cell r="D36">
            <v>43</v>
          </cell>
          <cell r="F36">
            <v>43</v>
          </cell>
        </row>
        <row r="37">
          <cell r="B37" t="str">
            <v>New Jersey</v>
          </cell>
          <cell r="D37">
            <v>20</v>
          </cell>
          <cell r="F37">
            <v>35</v>
          </cell>
        </row>
        <row r="38">
          <cell r="B38" t="str">
            <v>New Mexico</v>
          </cell>
          <cell r="D38">
            <v>38</v>
          </cell>
          <cell r="F38">
            <v>36</v>
          </cell>
        </row>
        <row r="39">
          <cell r="B39" t="str">
            <v>New York</v>
          </cell>
          <cell r="D39">
            <v>1</v>
          </cell>
          <cell r="F39">
            <v>1</v>
          </cell>
        </row>
        <row r="40">
          <cell r="B40" t="str">
            <v>North Carolina</v>
          </cell>
          <cell r="D40">
            <v>13</v>
          </cell>
          <cell r="F40">
            <v>11</v>
          </cell>
        </row>
        <row r="41">
          <cell r="B41" t="str">
            <v>North Dakota</v>
          </cell>
          <cell r="D41">
            <v>42</v>
          </cell>
          <cell r="F41">
            <v>42</v>
          </cell>
        </row>
        <row r="42">
          <cell r="B42" t="str">
            <v>Ohio</v>
          </cell>
          <cell r="D42">
            <v>11</v>
          </cell>
          <cell r="F42">
            <v>10</v>
          </cell>
        </row>
        <row r="43">
          <cell r="B43" t="str">
            <v>Oklahoma</v>
          </cell>
          <cell r="D43">
            <v>32</v>
          </cell>
          <cell r="F43">
            <v>30</v>
          </cell>
        </row>
        <row r="44">
          <cell r="B44" t="str">
            <v>Oregon</v>
          </cell>
          <cell r="D44">
            <v>5</v>
          </cell>
          <cell r="F44">
            <v>2</v>
          </cell>
        </row>
        <row r="45">
          <cell r="B45" t="str">
            <v>Pennsylvania</v>
          </cell>
          <cell r="D45">
            <v>19</v>
          </cell>
          <cell r="F45">
            <v>21</v>
          </cell>
        </row>
        <row r="46">
          <cell r="B46" t="str">
            <v>Rhode Island</v>
          </cell>
          <cell r="D46">
            <v>23</v>
          </cell>
          <cell r="F46">
            <v>29</v>
          </cell>
        </row>
        <row r="47">
          <cell r="B47" t="str">
            <v>South Carolina</v>
          </cell>
          <cell r="D47">
            <v>31</v>
          </cell>
          <cell r="F47">
            <v>26</v>
          </cell>
        </row>
        <row r="48">
          <cell r="B48" t="str">
            <v>South Dakota</v>
          </cell>
          <cell r="D48" t="str">
            <v>0</v>
          </cell>
          <cell r="F48" t="str">
            <v>0</v>
          </cell>
        </row>
        <row r="49">
          <cell r="B49" t="str">
            <v>Tennessee</v>
          </cell>
          <cell r="D49">
            <v>44</v>
          </cell>
          <cell r="F49">
            <v>44</v>
          </cell>
        </row>
        <row r="50">
          <cell r="B50" t="str">
            <v>Texas</v>
          </cell>
          <cell r="D50" t="str">
            <v>0</v>
          </cell>
          <cell r="F50" t="str">
            <v>0</v>
          </cell>
        </row>
        <row r="51">
          <cell r="B51" t="str">
            <v>Utah</v>
          </cell>
          <cell r="D51">
            <v>27</v>
          </cell>
          <cell r="F51">
            <v>14</v>
          </cell>
        </row>
        <row r="52">
          <cell r="B52" t="str">
            <v>Vermont</v>
          </cell>
          <cell r="D52">
            <v>33</v>
          </cell>
          <cell r="F52">
            <v>34</v>
          </cell>
        </row>
        <row r="53">
          <cell r="B53" t="str">
            <v>Virginia</v>
          </cell>
          <cell r="D53">
            <v>12</v>
          </cell>
          <cell r="F53">
            <v>16</v>
          </cell>
        </row>
        <row r="54">
          <cell r="B54" t="str">
            <v>Washington</v>
          </cell>
          <cell r="D54" t="str">
            <v>0</v>
          </cell>
          <cell r="F54" t="str">
            <v>0</v>
          </cell>
        </row>
        <row r="55">
          <cell r="B55" t="str">
            <v>West Virginia</v>
          </cell>
          <cell r="D55">
            <v>36</v>
          </cell>
          <cell r="F55">
            <v>31</v>
          </cell>
        </row>
        <row r="56">
          <cell r="B56" t="str">
            <v>Wisconsin</v>
          </cell>
          <cell r="D56">
            <v>9</v>
          </cell>
          <cell r="F56">
            <v>5</v>
          </cell>
        </row>
        <row r="57">
          <cell r="B57" t="str">
            <v>Wyoming</v>
          </cell>
          <cell r="D57" t="str">
            <v>0</v>
          </cell>
          <cell r="F57" t="str">
            <v>0</v>
          </cell>
        </row>
      </sheetData>
      <sheetData sheetId="14">
        <row r="7">
          <cell r="B7" t="str">
            <v>Alabama</v>
          </cell>
        </row>
      </sheetData>
      <sheetData sheetId="15">
        <row r="7">
          <cell r="B7" t="str">
            <v>Alabama</v>
          </cell>
          <cell r="D7">
            <v>42</v>
          </cell>
          <cell r="F7">
            <v>39</v>
          </cell>
        </row>
        <row r="8">
          <cell r="B8" t="str">
            <v>Alaska</v>
          </cell>
          <cell r="D8">
            <v>1</v>
          </cell>
          <cell r="F8">
            <v>1</v>
          </cell>
        </row>
        <row r="9">
          <cell r="B9" t="str">
            <v>Arizona</v>
          </cell>
          <cell r="D9">
            <v>22</v>
          </cell>
          <cell r="F9">
            <v>19</v>
          </cell>
        </row>
        <row r="10">
          <cell r="B10" t="str">
            <v>Arkansas</v>
          </cell>
          <cell r="D10">
            <v>31</v>
          </cell>
          <cell r="F10">
            <v>28</v>
          </cell>
        </row>
        <row r="11">
          <cell r="B11" t="str">
            <v>California</v>
          </cell>
          <cell r="D11">
            <v>8</v>
          </cell>
          <cell r="F11">
            <v>6</v>
          </cell>
        </row>
        <row r="12">
          <cell r="B12" t="str">
            <v>Colorado</v>
          </cell>
          <cell r="D12">
            <v>46</v>
          </cell>
          <cell r="F12">
            <v>46</v>
          </cell>
        </row>
        <row r="13">
          <cell r="B13" t="str">
            <v>Connecticut</v>
          </cell>
          <cell r="D13">
            <v>6</v>
          </cell>
          <cell r="F13">
            <v>9</v>
          </cell>
        </row>
        <row r="14">
          <cell r="B14" t="str">
            <v>Delaware</v>
          </cell>
          <cell r="D14">
            <v>4</v>
          </cell>
          <cell r="F14">
            <v>2</v>
          </cell>
        </row>
        <row r="15">
          <cell r="B15" t="str">
            <v>District of Columbia</v>
          </cell>
          <cell r="D15">
            <v>2</v>
          </cell>
          <cell r="F15">
            <v>5</v>
          </cell>
        </row>
        <row r="16">
          <cell r="B16" t="str">
            <v>Florida</v>
          </cell>
          <cell r="D16">
            <v>38</v>
          </cell>
          <cell r="F16">
            <v>38</v>
          </cell>
        </row>
        <row r="17">
          <cell r="B17" t="str">
            <v>Georgia</v>
          </cell>
          <cell r="D17">
            <v>24</v>
          </cell>
          <cell r="F17">
            <v>29</v>
          </cell>
        </row>
        <row r="18">
          <cell r="B18" t="str">
            <v>Hawaii</v>
          </cell>
          <cell r="D18">
            <v>47</v>
          </cell>
          <cell r="F18">
            <v>47</v>
          </cell>
        </row>
        <row r="19">
          <cell r="B19" t="str">
            <v>Idaho</v>
          </cell>
          <cell r="D19">
            <v>18</v>
          </cell>
          <cell r="F19">
            <v>16</v>
          </cell>
        </row>
        <row r="20">
          <cell r="B20" t="str">
            <v>Illinois</v>
          </cell>
          <cell r="D20">
            <v>15</v>
          </cell>
          <cell r="F20">
            <v>18</v>
          </cell>
        </row>
        <row r="21">
          <cell r="B21" t="str">
            <v>Indiana</v>
          </cell>
          <cell r="D21">
            <v>9</v>
          </cell>
          <cell r="F21">
            <v>8</v>
          </cell>
        </row>
        <row r="22">
          <cell r="B22" t="str">
            <v>Iowa</v>
          </cell>
          <cell r="D22">
            <v>30</v>
          </cell>
          <cell r="F22">
            <v>32</v>
          </cell>
        </row>
        <row r="23">
          <cell r="B23" t="str">
            <v>Kansas</v>
          </cell>
          <cell r="D23">
            <v>20</v>
          </cell>
          <cell r="F23">
            <v>23</v>
          </cell>
        </row>
        <row r="24">
          <cell r="B24" t="str">
            <v>Kentucky</v>
          </cell>
          <cell r="D24">
            <v>25</v>
          </cell>
          <cell r="F24">
            <v>22</v>
          </cell>
        </row>
        <row r="25">
          <cell r="B25" t="str">
            <v>Louisiana</v>
          </cell>
          <cell r="D25">
            <v>39</v>
          </cell>
          <cell r="F25">
            <v>36</v>
          </cell>
        </row>
        <row r="26">
          <cell r="B26" t="str">
            <v>Maine</v>
          </cell>
          <cell r="D26">
            <v>44</v>
          </cell>
          <cell r="F26">
            <v>44</v>
          </cell>
        </row>
        <row r="27">
          <cell r="B27" t="str">
            <v>Maryland</v>
          </cell>
          <cell r="D27">
            <v>35</v>
          </cell>
          <cell r="F27">
            <v>41</v>
          </cell>
        </row>
        <row r="28">
          <cell r="B28" t="str">
            <v>Massachusetts</v>
          </cell>
          <cell r="D28">
            <v>7</v>
          </cell>
          <cell r="F28">
            <v>7</v>
          </cell>
        </row>
        <row r="29">
          <cell r="B29" t="str">
            <v>Michigan</v>
          </cell>
          <cell r="D29">
            <v>5</v>
          </cell>
          <cell r="F29">
            <v>4</v>
          </cell>
        </row>
        <row r="30">
          <cell r="B30" t="str">
            <v>MINNESOTA</v>
          </cell>
          <cell r="D30">
            <v>12</v>
          </cell>
          <cell r="F30">
            <v>12</v>
          </cell>
        </row>
        <row r="31">
          <cell r="B31" t="str">
            <v>Mississippi</v>
          </cell>
          <cell r="D31">
            <v>33</v>
          </cell>
          <cell r="F31">
            <v>27</v>
          </cell>
        </row>
        <row r="32">
          <cell r="B32" t="str">
            <v>Missouri</v>
          </cell>
          <cell r="D32">
            <v>36</v>
          </cell>
          <cell r="F32">
            <v>37</v>
          </cell>
        </row>
        <row r="33">
          <cell r="B33" t="str">
            <v>Montana</v>
          </cell>
          <cell r="D33">
            <v>27</v>
          </cell>
          <cell r="F33">
            <v>21</v>
          </cell>
        </row>
        <row r="34">
          <cell r="B34" t="str">
            <v>Nebraska</v>
          </cell>
          <cell r="D34">
            <v>32</v>
          </cell>
          <cell r="F34">
            <v>35</v>
          </cell>
        </row>
        <row r="35">
          <cell r="B35" t="str">
            <v>Nevada</v>
          </cell>
          <cell r="D35" t="str">
            <v>0</v>
          </cell>
          <cell r="F35" t="str">
            <v>0</v>
          </cell>
        </row>
        <row r="36">
          <cell r="B36" t="str">
            <v>New Hampshire</v>
          </cell>
          <cell r="D36">
            <v>11</v>
          </cell>
          <cell r="F36">
            <v>13</v>
          </cell>
        </row>
        <row r="37">
          <cell r="B37" t="str">
            <v>New Jersey</v>
          </cell>
          <cell r="D37">
            <v>14</v>
          </cell>
          <cell r="F37">
            <v>25</v>
          </cell>
        </row>
        <row r="38">
          <cell r="B38" t="str">
            <v>New Mexico</v>
          </cell>
          <cell r="D38">
            <v>26</v>
          </cell>
          <cell r="F38">
            <v>20</v>
          </cell>
        </row>
        <row r="39">
          <cell r="B39" t="str">
            <v>New York</v>
          </cell>
          <cell r="D39">
            <v>3</v>
          </cell>
          <cell r="F39">
            <v>3</v>
          </cell>
        </row>
        <row r="40">
          <cell r="B40" t="str">
            <v>North Carolina</v>
          </cell>
          <cell r="D40">
            <v>16</v>
          </cell>
          <cell r="F40">
            <v>14</v>
          </cell>
        </row>
        <row r="41">
          <cell r="B41" t="str">
            <v>North Dakota</v>
          </cell>
          <cell r="D41">
            <v>19</v>
          </cell>
          <cell r="F41">
            <v>17</v>
          </cell>
        </row>
        <row r="42">
          <cell r="B42" t="str">
            <v>Ohio</v>
          </cell>
          <cell r="D42">
            <v>40</v>
          </cell>
          <cell r="F42">
            <v>40</v>
          </cell>
        </row>
        <row r="43">
          <cell r="B43" t="str">
            <v>Oklahoma</v>
          </cell>
          <cell r="D43">
            <v>45</v>
          </cell>
          <cell r="F43">
            <v>43</v>
          </cell>
        </row>
        <row r="44">
          <cell r="B44" t="str">
            <v>Oregon</v>
          </cell>
          <cell r="D44">
            <v>21</v>
          </cell>
          <cell r="F44">
            <v>24</v>
          </cell>
        </row>
        <row r="45">
          <cell r="B45" t="str">
            <v>Pennsylvania</v>
          </cell>
          <cell r="D45">
            <v>10</v>
          </cell>
          <cell r="F45">
            <v>11</v>
          </cell>
        </row>
        <row r="46">
          <cell r="B46" t="str">
            <v>Rhode Island</v>
          </cell>
          <cell r="D46">
            <v>29</v>
          </cell>
          <cell r="F46">
            <v>33</v>
          </cell>
        </row>
        <row r="47">
          <cell r="B47" t="str">
            <v>South Carolina</v>
          </cell>
          <cell r="D47">
            <v>37</v>
          </cell>
          <cell r="F47">
            <v>34</v>
          </cell>
        </row>
        <row r="48">
          <cell r="B48" t="str">
            <v>South Dakota</v>
          </cell>
          <cell r="D48">
            <v>43</v>
          </cell>
          <cell r="F48">
            <v>42</v>
          </cell>
        </row>
        <row r="49">
          <cell r="B49" t="str">
            <v>Tennessee</v>
          </cell>
          <cell r="D49">
            <v>23</v>
          </cell>
          <cell r="F49">
            <v>26</v>
          </cell>
        </row>
        <row r="50">
          <cell r="B50" t="str">
            <v>Texas</v>
          </cell>
          <cell r="D50" t="str">
            <v>0</v>
          </cell>
          <cell r="F50" t="str">
            <v>0</v>
          </cell>
        </row>
        <row r="51">
          <cell r="B51" t="str">
            <v>Utah</v>
          </cell>
          <cell r="D51">
            <v>34</v>
          </cell>
          <cell r="F51">
            <v>30</v>
          </cell>
        </row>
        <row r="52">
          <cell r="B52" t="str">
            <v>Vermont</v>
          </cell>
          <cell r="D52">
            <v>28</v>
          </cell>
          <cell r="F52">
            <v>31</v>
          </cell>
        </row>
        <row r="53">
          <cell r="B53" t="str">
            <v>Virginia</v>
          </cell>
          <cell r="D53">
            <v>41</v>
          </cell>
          <cell r="F53">
            <v>45</v>
          </cell>
        </row>
        <row r="54">
          <cell r="B54" t="str">
            <v>Washington</v>
          </cell>
          <cell r="D54" t="str">
            <v>0</v>
          </cell>
          <cell r="F54" t="str">
            <v>0</v>
          </cell>
        </row>
        <row r="55">
          <cell r="B55" t="str">
            <v>West Virginia</v>
          </cell>
          <cell r="D55">
            <v>17</v>
          </cell>
          <cell r="F55">
            <v>10</v>
          </cell>
        </row>
        <row r="56">
          <cell r="B56" t="str">
            <v>Wisconsin</v>
          </cell>
          <cell r="D56">
            <v>13</v>
          </cell>
          <cell r="F56">
            <v>15</v>
          </cell>
        </row>
        <row r="57">
          <cell r="B57" t="str">
            <v>Wyoming</v>
          </cell>
          <cell r="D57" t="str">
            <v>0</v>
          </cell>
          <cell r="F57" t="str">
            <v>0</v>
          </cell>
        </row>
      </sheetData>
      <sheetData sheetId="16">
        <row r="7">
          <cell r="B7" t="str">
            <v>Alabama</v>
          </cell>
        </row>
      </sheetData>
      <sheetData sheetId="17">
        <row r="7">
          <cell r="B7" t="str">
            <v>Alabama</v>
          </cell>
          <cell r="D7">
            <v>29</v>
          </cell>
          <cell r="F7">
            <v>21</v>
          </cell>
        </row>
        <row r="8">
          <cell r="B8" t="str">
            <v>Alaska</v>
          </cell>
          <cell r="D8">
            <v>47</v>
          </cell>
          <cell r="F8">
            <v>47</v>
          </cell>
        </row>
        <row r="9">
          <cell r="B9" t="str">
            <v>Arizona</v>
          </cell>
          <cell r="D9">
            <v>7</v>
          </cell>
          <cell r="F9">
            <v>5</v>
          </cell>
        </row>
        <row r="10">
          <cell r="B10" t="str">
            <v>Arkansas</v>
          </cell>
          <cell r="D10">
            <v>21</v>
          </cell>
          <cell r="F10">
            <v>10</v>
          </cell>
        </row>
        <row r="11">
          <cell r="B11" t="str">
            <v>California</v>
          </cell>
          <cell r="D11">
            <v>12</v>
          </cell>
          <cell r="F11">
            <v>17</v>
          </cell>
        </row>
        <row r="12">
          <cell r="B12" t="str">
            <v>Colorado</v>
          </cell>
          <cell r="D12">
            <v>17</v>
          </cell>
          <cell r="F12">
            <v>22</v>
          </cell>
        </row>
        <row r="13">
          <cell r="B13" t="str">
            <v>Connecticut</v>
          </cell>
          <cell r="D13">
            <v>10</v>
          </cell>
          <cell r="F13">
            <v>35</v>
          </cell>
        </row>
        <row r="14">
          <cell r="B14" t="str">
            <v>Delaware</v>
          </cell>
          <cell r="D14" t="str">
            <v>0</v>
          </cell>
          <cell r="F14" t="str">
            <v>0</v>
          </cell>
        </row>
        <row r="15">
          <cell r="B15" t="str">
            <v>District of Columbia</v>
          </cell>
          <cell r="D15">
            <v>5</v>
          </cell>
          <cell r="F15">
            <v>28</v>
          </cell>
        </row>
        <row r="16">
          <cell r="B16" t="str">
            <v>Florida</v>
          </cell>
          <cell r="D16">
            <v>8</v>
          </cell>
          <cell r="F16">
            <v>11</v>
          </cell>
        </row>
        <row r="17">
          <cell r="B17" t="str">
            <v>Georgia</v>
          </cell>
          <cell r="D17">
            <v>14</v>
          </cell>
          <cell r="F17">
            <v>14</v>
          </cell>
        </row>
        <row r="18">
          <cell r="B18" t="str">
            <v>Hawaii</v>
          </cell>
          <cell r="D18">
            <v>2</v>
          </cell>
          <cell r="F18">
            <v>3</v>
          </cell>
        </row>
        <row r="19">
          <cell r="B19" t="str">
            <v>Idaho</v>
          </cell>
          <cell r="D19">
            <v>37</v>
          </cell>
          <cell r="F19">
            <v>29</v>
          </cell>
        </row>
        <row r="20">
          <cell r="B20" t="str">
            <v>Illinois</v>
          </cell>
          <cell r="D20">
            <v>33</v>
          </cell>
          <cell r="F20">
            <v>39</v>
          </cell>
        </row>
        <row r="21">
          <cell r="B21" t="str">
            <v>Indiana</v>
          </cell>
          <cell r="D21">
            <v>38</v>
          </cell>
          <cell r="F21">
            <v>38</v>
          </cell>
        </row>
        <row r="22">
          <cell r="B22" t="str">
            <v>Iowa</v>
          </cell>
          <cell r="D22">
            <v>28</v>
          </cell>
          <cell r="F22">
            <v>31</v>
          </cell>
        </row>
        <row r="23">
          <cell r="B23" t="str">
            <v>Kansas</v>
          </cell>
          <cell r="D23">
            <v>19</v>
          </cell>
          <cell r="F23">
            <v>16</v>
          </cell>
        </row>
        <row r="24">
          <cell r="B24" t="str">
            <v>Kentucky</v>
          </cell>
          <cell r="D24">
            <v>42</v>
          </cell>
          <cell r="F24">
            <v>36</v>
          </cell>
        </row>
        <row r="25">
          <cell r="B25" t="str">
            <v>Louisiana</v>
          </cell>
          <cell r="D25">
            <v>9</v>
          </cell>
          <cell r="F25">
            <v>7</v>
          </cell>
        </row>
        <row r="26">
          <cell r="B26" t="str">
            <v>Maine</v>
          </cell>
          <cell r="D26">
            <v>31</v>
          </cell>
          <cell r="F26">
            <v>27</v>
          </cell>
        </row>
        <row r="27">
          <cell r="B27" t="str">
            <v>Maryland</v>
          </cell>
          <cell r="D27">
            <v>45</v>
          </cell>
          <cell r="F27">
            <v>46</v>
          </cell>
        </row>
        <row r="28">
          <cell r="B28" t="str">
            <v>Massachusetts</v>
          </cell>
          <cell r="D28">
            <v>44</v>
          </cell>
          <cell r="F28">
            <v>45</v>
          </cell>
        </row>
        <row r="29">
          <cell r="B29" t="str">
            <v>Michigan</v>
          </cell>
          <cell r="D29">
            <v>23</v>
          </cell>
          <cell r="F29">
            <v>24</v>
          </cell>
        </row>
        <row r="30">
          <cell r="B30" t="str">
            <v>MINNESOTA</v>
          </cell>
          <cell r="D30">
            <v>13</v>
          </cell>
          <cell r="F30">
            <v>20</v>
          </cell>
        </row>
        <row r="31">
          <cell r="B31" t="str">
            <v>Mississippi</v>
          </cell>
          <cell r="D31">
            <v>20</v>
          </cell>
          <cell r="F31">
            <v>8</v>
          </cell>
        </row>
        <row r="32">
          <cell r="B32" t="str">
            <v>Missouri</v>
          </cell>
          <cell r="D32">
            <v>22</v>
          </cell>
          <cell r="F32">
            <v>19</v>
          </cell>
        </row>
        <row r="33">
          <cell r="B33" t="str">
            <v>Montana</v>
          </cell>
          <cell r="D33" t="str">
            <v>0</v>
          </cell>
          <cell r="F33" t="str">
            <v>0</v>
          </cell>
        </row>
        <row r="34">
          <cell r="B34" t="str">
            <v>Nebraska</v>
          </cell>
          <cell r="D34">
            <v>27</v>
          </cell>
          <cell r="F34">
            <v>30</v>
          </cell>
        </row>
        <row r="35">
          <cell r="B35" t="str">
            <v>Nevada</v>
          </cell>
          <cell r="D35">
            <v>3</v>
          </cell>
          <cell r="F35">
            <v>4</v>
          </cell>
        </row>
        <row r="36">
          <cell r="B36" t="str">
            <v>New Hampshire</v>
          </cell>
          <cell r="D36" t="str">
            <v>0</v>
          </cell>
          <cell r="F36" t="str">
            <v>0</v>
          </cell>
        </row>
        <row r="37">
          <cell r="B37" t="str">
            <v>New Jersey</v>
          </cell>
          <cell r="D37">
            <v>32</v>
          </cell>
          <cell r="F37">
            <v>42</v>
          </cell>
        </row>
        <row r="38">
          <cell r="B38" t="str">
            <v>New Mexico</v>
          </cell>
          <cell r="D38">
            <v>4</v>
          </cell>
          <cell r="F38">
            <v>2</v>
          </cell>
        </row>
        <row r="39">
          <cell r="B39" t="str">
            <v>New York</v>
          </cell>
          <cell r="D39">
            <v>11</v>
          </cell>
          <cell r="F39">
            <v>25</v>
          </cell>
        </row>
        <row r="40">
          <cell r="B40" t="str">
            <v>North Carolina</v>
          </cell>
          <cell r="D40">
            <v>35</v>
          </cell>
          <cell r="F40">
            <v>33</v>
          </cell>
        </row>
        <row r="41">
          <cell r="B41" t="str">
            <v>North Dakota</v>
          </cell>
          <cell r="D41">
            <v>26</v>
          </cell>
          <cell r="F41">
            <v>18</v>
          </cell>
        </row>
        <row r="42">
          <cell r="B42" t="str">
            <v>Ohio</v>
          </cell>
          <cell r="D42">
            <v>34</v>
          </cell>
          <cell r="F42">
            <v>37</v>
          </cell>
        </row>
        <row r="43">
          <cell r="B43" t="str">
            <v>Oklahoma</v>
          </cell>
          <cell r="D43">
            <v>24</v>
          </cell>
          <cell r="F43">
            <v>15</v>
          </cell>
        </row>
        <row r="44">
          <cell r="B44" t="str">
            <v>Oregon</v>
          </cell>
          <cell r="D44" t="str">
            <v>0</v>
          </cell>
          <cell r="F44" t="str">
            <v>0</v>
          </cell>
        </row>
        <row r="45">
          <cell r="B45" t="str">
            <v>Pennsylvania</v>
          </cell>
          <cell r="D45">
            <v>39</v>
          </cell>
          <cell r="F45">
            <v>40</v>
          </cell>
        </row>
        <row r="46">
          <cell r="B46" t="str">
            <v>Rhode Island</v>
          </cell>
          <cell r="D46">
            <v>40</v>
          </cell>
          <cell r="F46">
            <v>41</v>
          </cell>
        </row>
        <row r="47">
          <cell r="B47" t="str">
            <v>South Carolina</v>
          </cell>
          <cell r="D47">
            <v>36</v>
          </cell>
          <cell r="F47">
            <v>26</v>
          </cell>
        </row>
        <row r="48">
          <cell r="B48" t="str">
            <v>South Dakota</v>
          </cell>
          <cell r="D48">
            <v>18</v>
          </cell>
          <cell r="F48">
            <v>13</v>
          </cell>
        </row>
        <row r="49">
          <cell r="B49" t="str">
            <v>Tennessee</v>
          </cell>
          <cell r="D49">
            <v>6</v>
          </cell>
          <cell r="F49">
            <v>6</v>
          </cell>
        </row>
        <row r="50">
          <cell r="B50" t="str">
            <v>Texas</v>
          </cell>
          <cell r="D50">
            <v>15</v>
          </cell>
          <cell r="F50">
            <v>12</v>
          </cell>
        </row>
        <row r="51">
          <cell r="B51" t="str">
            <v>Utah</v>
          </cell>
          <cell r="D51">
            <v>16</v>
          </cell>
          <cell r="F51">
            <v>9</v>
          </cell>
        </row>
        <row r="52">
          <cell r="B52" t="str">
            <v>Vermont</v>
          </cell>
          <cell r="D52">
            <v>46</v>
          </cell>
          <cell r="F52">
            <v>43</v>
          </cell>
        </row>
        <row r="53">
          <cell r="B53" t="str">
            <v>Virginia</v>
          </cell>
          <cell r="D53">
            <v>43</v>
          </cell>
          <cell r="F53">
            <v>44</v>
          </cell>
        </row>
        <row r="54">
          <cell r="B54" t="str">
            <v>Washington</v>
          </cell>
          <cell r="D54">
            <v>1</v>
          </cell>
          <cell r="F54">
            <v>1</v>
          </cell>
        </row>
        <row r="55">
          <cell r="B55" t="str">
            <v>West Virginia</v>
          </cell>
          <cell r="D55">
            <v>41</v>
          </cell>
          <cell r="F55">
            <v>32</v>
          </cell>
        </row>
        <row r="56">
          <cell r="B56" t="str">
            <v>Wisconsin</v>
          </cell>
          <cell r="D56">
            <v>30</v>
          </cell>
          <cell r="F56">
            <v>34</v>
          </cell>
        </row>
        <row r="57">
          <cell r="B57" t="str">
            <v>Wyoming</v>
          </cell>
          <cell r="D57">
            <v>25</v>
          </cell>
          <cell r="F57">
            <v>23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7">
          <cell r="C7">
            <v>5</v>
          </cell>
        </row>
      </sheetData>
      <sheetData sheetId="38">
        <row r="7">
          <cell r="C7">
            <v>45</v>
          </cell>
        </row>
      </sheetData>
      <sheetData sheetId="39">
        <row r="7">
          <cell r="C7">
            <v>1</v>
          </cell>
        </row>
      </sheetData>
      <sheetData sheetId="40">
        <row r="7">
          <cell r="C7">
            <v>26</v>
          </cell>
        </row>
      </sheetData>
      <sheetData sheetId="41">
        <row r="7">
          <cell r="C7">
            <v>35</v>
          </cell>
        </row>
      </sheetData>
      <sheetData sheetId="42">
        <row r="7">
          <cell r="C7">
            <v>13</v>
          </cell>
        </row>
      </sheetData>
      <sheetData sheetId="43">
        <row r="7">
          <cell r="C7">
            <v>44</v>
          </cell>
        </row>
      </sheetData>
      <sheetData sheetId="44">
        <row r="7">
          <cell r="C7">
            <v>3</v>
          </cell>
        </row>
      </sheetData>
      <sheetData sheetId="45">
        <row r="7">
          <cell r="C7">
            <v>4</v>
          </cell>
        </row>
      </sheetData>
      <sheetData sheetId="46">
        <row r="7">
          <cell r="C7" t="str">
            <v>0</v>
          </cell>
        </row>
      </sheetData>
      <sheetData sheetId="47">
        <row r="7">
          <cell r="C7">
            <v>41</v>
          </cell>
        </row>
      </sheetData>
      <sheetData sheetId="48">
        <row r="7">
          <cell r="C7">
            <v>40</v>
          </cell>
        </row>
      </sheetData>
      <sheetData sheetId="49">
        <row r="7">
          <cell r="C7">
            <v>2</v>
          </cell>
        </row>
      </sheetData>
      <sheetData sheetId="50">
        <row r="7">
          <cell r="C7">
            <v>22</v>
          </cell>
        </row>
      </sheetData>
      <sheetData sheetId="51">
        <row r="7">
          <cell r="C7">
            <v>28</v>
          </cell>
        </row>
      </sheetData>
      <sheetData sheetId="52">
        <row r="7">
          <cell r="C7">
            <v>29</v>
          </cell>
        </row>
      </sheetData>
      <sheetData sheetId="53">
        <row r="7">
          <cell r="C7">
            <v>18</v>
          </cell>
        </row>
      </sheetData>
      <sheetData sheetId="54">
        <row r="7">
          <cell r="C7">
            <v>25</v>
          </cell>
        </row>
      </sheetData>
      <sheetData sheetId="55">
        <row r="7">
          <cell r="C7">
            <v>15</v>
          </cell>
        </row>
      </sheetData>
      <sheetData sheetId="56">
        <row r="7">
          <cell r="C7">
            <v>48</v>
          </cell>
        </row>
      </sheetData>
      <sheetData sheetId="57">
        <row r="7">
          <cell r="C7">
            <v>24</v>
          </cell>
        </row>
      </sheetData>
      <sheetData sheetId="58">
        <row r="7">
          <cell r="C7">
            <v>16</v>
          </cell>
        </row>
      </sheetData>
      <sheetData sheetId="59">
        <row r="7">
          <cell r="C7">
            <v>6</v>
          </cell>
        </row>
      </sheetData>
      <sheetData sheetId="60">
        <row r="7">
          <cell r="C7">
            <v>9</v>
          </cell>
        </row>
      </sheetData>
      <sheetData sheetId="61">
        <row r="7">
          <cell r="C7">
            <v>38</v>
          </cell>
        </row>
      </sheetData>
      <sheetData sheetId="62">
        <row r="7">
          <cell r="C7">
            <v>43</v>
          </cell>
        </row>
      </sheetData>
      <sheetData sheetId="63">
        <row r="7">
          <cell r="C7">
            <v>27</v>
          </cell>
        </row>
      </sheetData>
      <sheetData sheetId="64">
        <row r="7">
          <cell r="C7">
            <v>34</v>
          </cell>
        </row>
      </sheetData>
      <sheetData sheetId="65">
        <row r="7">
          <cell r="C7">
            <v>11</v>
          </cell>
        </row>
      </sheetData>
      <sheetData sheetId="66">
        <row r="7">
          <cell r="C7">
            <v>50</v>
          </cell>
        </row>
      </sheetData>
      <sheetData sheetId="67">
        <row r="7">
          <cell r="C7">
            <v>12</v>
          </cell>
        </row>
      </sheetData>
      <sheetData sheetId="68">
        <row r="7">
          <cell r="C7">
            <v>14</v>
          </cell>
        </row>
      </sheetData>
      <sheetData sheetId="69">
        <row r="7">
          <cell r="C7">
            <v>8</v>
          </cell>
        </row>
      </sheetData>
      <sheetData sheetId="70">
        <row r="7">
          <cell r="C7">
            <v>17</v>
          </cell>
        </row>
      </sheetData>
      <sheetData sheetId="71">
        <row r="7">
          <cell r="C7">
            <v>21</v>
          </cell>
        </row>
      </sheetData>
      <sheetData sheetId="72">
        <row r="7">
          <cell r="C7">
            <v>32</v>
          </cell>
        </row>
      </sheetData>
      <sheetData sheetId="73">
        <row r="7">
          <cell r="C7">
            <v>36</v>
          </cell>
        </row>
      </sheetData>
      <sheetData sheetId="74">
        <row r="7">
          <cell r="C7">
            <v>33</v>
          </cell>
        </row>
      </sheetData>
      <sheetData sheetId="75">
        <row r="7">
          <cell r="C7">
            <v>20</v>
          </cell>
        </row>
      </sheetData>
      <sheetData sheetId="76">
        <row r="7">
          <cell r="C7">
            <v>23</v>
          </cell>
        </row>
      </sheetData>
      <sheetData sheetId="77">
        <row r="7">
          <cell r="C7">
            <v>42</v>
          </cell>
        </row>
      </sheetData>
      <sheetData sheetId="78">
        <row r="7">
          <cell r="C7">
            <v>49</v>
          </cell>
        </row>
      </sheetData>
      <sheetData sheetId="79">
        <row r="7">
          <cell r="C7">
            <v>46</v>
          </cell>
        </row>
      </sheetData>
      <sheetData sheetId="80">
        <row r="7">
          <cell r="C7">
            <v>47</v>
          </cell>
        </row>
      </sheetData>
      <sheetData sheetId="81">
        <row r="7">
          <cell r="C7">
            <v>37</v>
          </cell>
        </row>
      </sheetData>
      <sheetData sheetId="82">
        <row r="7">
          <cell r="C7">
            <v>31</v>
          </cell>
        </row>
      </sheetData>
      <sheetData sheetId="83">
        <row r="7">
          <cell r="C7">
            <v>39</v>
          </cell>
        </row>
      </sheetData>
      <sheetData sheetId="84">
        <row r="7">
          <cell r="C7">
            <v>7</v>
          </cell>
        </row>
      </sheetData>
      <sheetData sheetId="85">
        <row r="7">
          <cell r="C7">
            <v>19</v>
          </cell>
        </row>
      </sheetData>
      <sheetData sheetId="86">
        <row r="7">
          <cell r="C7">
            <v>10</v>
          </cell>
        </row>
      </sheetData>
      <sheetData sheetId="87">
        <row r="7">
          <cell r="C7">
            <v>30</v>
          </cell>
        </row>
      </sheetData>
      <sheetData sheetId="88" refreshError="1"/>
      <sheetData sheetId="89" refreshError="1"/>
      <sheetData sheetId="9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6 Population"/>
      <sheetName val="Per Capita Income"/>
      <sheetName val="Total Revenue - S"/>
      <sheetName val="Total Revenue - S&amp;L"/>
      <sheetName val="Intergov Rev - S"/>
      <sheetName val="Intergov Rev - S&amp;L"/>
      <sheetName val="Own Source Rev - S"/>
      <sheetName val="Own Source Rev - S&amp;L"/>
      <sheetName val="Total Tax Collections - S"/>
      <sheetName val="Total Tax Collections - S&amp;L"/>
      <sheetName val="Property Tax - S"/>
      <sheetName val="Property Tax - S&amp;L"/>
      <sheetName val="Individual Income Tax - S"/>
      <sheetName val="Individual Income Tax S&amp;L"/>
      <sheetName val="Corporate Income Tax - S"/>
      <sheetName val="Corporate Income Tax S&amp;L"/>
      <sheetName val="General Sales Tax - S"/>
      <sheetName val="General Sales Tax - S&amp;L"/>
      <sheetName val="Total Excise Tax - S"/>
      <sheetName val="Total Excise Tax - S&amp;L"/>
      <sheetName val="Motor Fuels Tax - S"/>
      <sheetName val="Motor Fuels Tax - S&amp;L"/>
      <sheetName val="Alcohol Taxes - S"/>
      <sheetName val="Alcohol Taxes - S&amp;L"/>
      <sheetName val="Tobacco Taxes - S"/>
      <sheetName val="Tobacco Taxes - S&amp;L"/>
      <sheetName val="Public Utility Taxes - S"/>
      <sheetName val="Public Utility Taxes - S&amp;L"/>
      <sheetName val="Other Excise Taxes - S"/>
      <sheetName val="Other Excise Taxes - S&amp;L"/>
      <sheetName val="MV License Tax - S"/>
      <sheetName val="MV License Tax - S&amp;L"/>
      <sheetName val="Estate Taxes - S"/>
      <sheetName val="Estate Taxes - S&amp;L"/>
      <sheetName val="All Other Taxes - S"/>
      <sheetName val="All Other Taxes - S&amp;L"/>
      <sheetName val="State Info"/>
      <sheetName val="MN Summary"/>
      <sheetName val="Al Summary"/>
      <sheetName val="AK Summary"/>
      <sheetName val="AZ Summary"/>
      <sheetName val="AR Summary"/>
      <sheetName val="CA Summary"/>
      <sheetName val="CO Summary"/>
      <sheetName val="CT Summary"/>
      <sheetName val="DE Summary"/>
      <sheetName val="DC Summary"/>
      <sheetName val="FL Summary"/>
      <sheetName val="GA Summary"/>
      <sheetName val="HI Summary"/>
      <sheetName val="ID Summary"/>
      <sheetName val="IL Summary"/>
      <sheetName val="IN Summary"/>
      <sheetName val="IA Summary"/>
      <sheetName val="KS Summary"/>
      <sheetName val="KY Summary"/>
      <sheetName val="LA Summary"/>
      <sheetName val="ME Summary"/>
      <sheetName val="MD Summary"/>
      <sheetName val="MA Summary"/>
      <sheetName val="MI Summary"/>
      <sheetName val="MS Summary"/>
      <sheetName val="MO Summary"/>
      <sheetName val="MT Summary"/>
      <sheetName val="NE Summary"/>
      <sheetName val="NV Summary"/>
      <sheetName val="NH Summary"/>
      <sheetName val="NJ Summary"/>
      <sheetName val="NM Summary"/>
      <sheetName val="NY Summary"/>
      <sheetName val="NC Summary"/>
      <sheetName val="ND Summary"/>
      <sheetName val="OH Summary"/>
      <sheetName val="OK Summary"/>
      <sheetName val="OR Summary"/>
      <sheetName val="PA Summary"/>
      <sheetName val="RI Summary"/>
      <sheetName val="SC Summary"/>
      <sheetName val="SD Summary"/>
      <sheetName val="TN Summary"/>
      <sheetName val="TX Summary"/>
      <sheetName val="UT Summary"/>
      <sheetName val="VT Summary"/>
      <sheetName val="VA Summary"/>
      <sheetName val="WA Summary"/>
      <sheetName val="WV Summary"/>
      <sheetName val="WI Summary"/>
      <sheetName val="WY Summary"/>
      <sheetName val="#REF"/>
    </sheetNames>
    <sheetDataSet>
      <sheetData sheetId="0"/>
      <sheetData sheetId="1"/>
      <sheetData sheetId="2"/>
      <sheetData sheetId="3">
        <row r="7">
          <cell r="B7" t="str">
            <v>Alabama</v>
          </cell>
          <cell r="D7">
            <v>46</v>
          </cell>
          <cell r="F7">
            <v>32</v>
          </cell>
        </row>
        <row r="8">
          <cell r="B8" t="str">
            <v>Alaska</v>
          </cell>
          <cell r="D8">
            <v>1</v>
          </cell>
          <cell r="F8">
            <v>1</v>
          </cell>
        </row>
        <row r="9">
          <cell r="B9" t="str">
            <v>Arizona</v>
          </cell>
          <cell r="D9">
            <v>49</v>
          </cell>
          <cell r="F9">
            <v>36</v>
          </cell>
        </row>
        <row r="10">
          <cell r="B10" t="str">
            <v>Arkansas</v>
          </cell>
          <cell r="D10">
            <v>50</v>
          </cell>
          <cell r="F10">
            <v>25</v>
          </cell>
        </row>
        <row r="11">
          <cell r="B11" t="str">
            <v>California</v>
          </cell>
          <cell r="D11">
            <v>12</v>
          </cell>
          <cell r="F11">
            <v>27</v>
          </cell>
        </row>
        <row r="12">
          <cell r="B12" t="str">
            <v>Colorado</v>
          </cell>
          <cell r="D12">
            <v>25</v>
          </cell>
          <cell r="F12">
            <v>43</v>
          </cell>
        </row>
        <row r="13">
          <cell r="B13" t="str">
            <v>Connecticut</v>
          </cell>
          <cell r="D13">
            <v>6</v>
          </cell>
          <cell r="F13">
            <v>46</v>
          </cell>
        </row>
        <row r="14">
          <cell r="B14" t="str">
            <v>Delaware</v>
          </cell>
          <cell r="D14">
            <v>8</v>
          </cell>
          <cell r="F14">
            <v>13</v>
          </cell>
        </row>
        <row r="15">
          <cell r="B15" t="str">
            <v>District of Columbia</v>
          </cell>
          <cell r="D15">
            <v>2</v>
          </cell>
          <cell r="F15">
            <v>3</v>
          </cell>
        </row>
        <row r="16">
          <cell r="B16" t="str">
            <v>Florida</v>
          </cell>
          <cell r="D16">
            <v>34</v>
          </cell>
          <cell r="F16">
            <v>42</v>
          </cell>
        </row>
        <row r="17">
          <cell r="B17" t="str">
            <v>Georgia</v>
          </cell>
          <cell r="D17">
            <v>31</v>
          </cell>
          <cell r="F17">
            <v>29</v>
          </cell>
        </row>
        <row r="18">
          <cell r="B18" t="str">
            <v>Hawaii</v>
          </cell>
          <cell r="D18">
            <v>5</v>
          </cell>
          <cell r="F18">
            <v>16</v>
          </cell>
        </row>
        <row r="19">
          <cell r="B19" t="str">
            <v>Idaho</v>
          </cell>
          <cell r="D19">
            <v>40</v>
          </cell>
          <cell r="F19">
            <v>23</v>
          </cell>
        </row>
        <row r="20">
          <cell r="B20" t="str">
            <v>Illinois</v>
          </cell>
          <cell r="D20">
            <v>24</v>
          </cell>
          <cell r="F20">
            <v>47</v>
          </cell>
        </row>
        <row r="21">
          <cell r="B21" t="str">
            <v>Indiana</v>
          </cell>
          <cell r="D21">
            <v>42</v>
          </cell>
          <cell r="F21">
            <v>41</v>
          </cell>
        </row>
        <row r="22">
          <cell r="B22" t="str">
            <v>Iowa</v>
          </cell>
          <cell r="D22">
            <v>23</v>
          </cell>
          <cell r="F22">
            <v>18</v>
          </cell>
        </row>
        <row r="23">
          <cell r="B23" t="str">
            <v>Kansas</v>
          </cell>
          <cell r="D23">
            <v>29</v>
          </cell>
          <cell r="F23">
            <v>30</v>
          </cell>
        </row>
        <row r="24">
          <cell r="B24" t="str">
            <v>Kentucky</v>
          </cell>
          <cell r="D24">
            <v>39</v>
          </cell>
          <cell r="F24">
            <v>19</v>
          </cell>
        </row>
        <row r="25">
          <cell r="B25" t="str">
            <v>Louisiana</v>
          </cell>
          <cell r="D25">
            <v>33</v>
          </cell>
          <cell r="F25">
            <v>17</v>
          </cell>
        </row>
        <row r="26">
          <cell r="B26" t="str">
            <v>Maine</v>
          </cell>
          <cell r="D26">
            <v>19</v>
          </cell>
          <cell r="F26">
            <v>14</v>
          </cell>
        </row>
        <row r="27">
          <cell r="B27" t="str">
            <v>Maryland</v>
          </cell>
          <cell r="D27">
            <v>22</v>
          </cell>
          <cell r="F27">
            <v>49</v>
          </cell>
        </row>
        <row r="28">
          <cell r="B28" t="str">
            <v>Massachusetts</v>
          </cell>
          <cell r="D28">
            <v>10</v>
          </cell>
          <cell r="F28">
            <v>35</v>
          </cell>
        </row>
        <row r="29">
          <cell r="B29" t="str">
            <v>Michigan</v>
          </cell>
          <cell r="D29">
            <v>20</v>
          </cell>
          <cell r="F29">
            <v>31</v>
          </cell>
        </row>
        <row r="30">
          <cell r="B30" t="str">
            <v>MINNESOTA</v>
          </cell>
          <cell r="D30">
            <v>9</v>
          </cell>
          <cell r="F30">
            <v>15</v>
          </cell>
        </row>
        <row r="31">
          <cell r="B31" t="str">
            <v>Mississippi</v>
          </cell>
          <cell r="D31">
            <v>44</v>
          </cell>
          <cell r="F31">
            <v>10</v>
          </cell>
        </row>
        <row r="32">
          <cell r="B32" t="str">
            <v>Missouri</v>
          </cell>
          <cell r="D32">
            <v>47</v>
          </cell>
          <cell r="F32">
            <v>48</v>
          </cell>
        </row>
        <row r="33">
          <cell r="B33" t="str">
            <v>Montana</v>
          </cell>
          <cell r="D33">
            <v>28</v>
          </cell>
          <cell r="F33">
            <v>7</v>
          </cell>
        </row>
        <row r="34">
          <cell r="B34" t="str">
            <v>Nebraska</v>
          </cell>
          <cell r="D34">
            <v>21</v>
          </cell>
          <cell r="F34">
            <v>24</v>
          </cell>
        </row>
        <row r="35">
          <cell r="B35" t="str">
            <v>Nevada</v>
          </cell>
          <cell r="D35">
            <v>30</v>
          </cell>
          <cell r="F35">
            <v>44</v>
          </cell>
        </row>
        <row r="36">
          <cell r="B36" t="str">
            <v>New Hampshire</v>
          </cell>
          <cell r="D36">
            <v>37</v>
          </cell>
          <cell r="F36">
            <v>51</v>
          </cell>
        </row>
        <row r="37">
          <cell r="B37" t="str">
            <v>New Jersey</v>
          </cell>
          <cell r="D37">
            <v>7</v>
          </cell>
          <cell r="F37">
            <v>39</v>
          </cell>
        </row>
        <row r="38">
          <cell r="B38" t="str">
            <v>New Mexico</v>
          </cell>
          <cell r="D38">
            <v>17</v>
          </cell>
          <cell r="F38">
            <v>4</v>
          </cell>
        </row>
        <row r="39">
          <cell r="B39" t="str">
            <v>New York</v>
          </cell>
          <cell r="D39">
            <v>3</v>
          </cell>
          <cell r="F39">
            <v>5</v>
          </cell>
        </row>
        <row r="40">
          <cell r="B40" t="str">
            <v>North Carolina</v>
          </cell>
          <cell r="D40">
            <v>36</v>
          </cell>
          <cell r="F40">
            <v>37</v>
          </cell>
        </row>
        <row r="41">
          <cell r="B41" t="str">
            <v>North Dakota</v>
          </cell>
          <cell r="D41">
            <v>18</v>
          </cell>
          <cell r="F41">
            <v>6</v>
          </cell>
        </row>
        <row r="42">
          <cell r="B42" t="str">
            <v>Ohio</v>
          </cell>
          <cell r="D42">
            <v>27</v>
          </cell>
          <cell r="F42">
            <v>34</v>
          </cell>
        </row>
        <row r="43">
          <cell r="B43" t="str">
            <v>Oklahoma</v>
          </cell>
          <cell r="D43">
            <v>51</v>
          </cell>
          <cell r="F43">
            <v>33</v>
          </cell>
        </row>
        <row r="44">
          <cell r="B44" t="str">
            <v>Oregon</v>
          </cell>
          <cell r="D44">
            <v>11</v>
          </cell>
          <cell r="F44">
            <v>11</v>
          </cell>
        </row>
        <row r="45">
          <cell r="B45" t="str">
            <v>Pennsylvania</v>
          </cell>
          <cell r="D45">
            <v>26</v>
          </cell>
          <cell r="F45">
            <v>40</v>
          </cell>
        </row>
        <row r="46">
          <cell r="B46" t="str">
            <v>Rhode Island</v>
          </cell>
          <cell r="D46">
            <v>16</v>
          </cell>
          <cell r="F46">
            <v>28</v>
          </cell>
        </row>
        <row r="47">
          <cell r="B47" t="str">
            <v>South Carolina</v>
          </cell>
          <cell r="D47">
            <v>38</v>
          </cell>
          <cell r="F47">
            <v>21</v>
          </cell>
        </row>
        <row r="48">
          <cell r="B48" t="str">
            <v>South Dakota</v>
          </cell>
          <cell r="D48">
            <v>43</v>
          </cell>
          <cell r="F48">
            <v>26</v>
          </cell>
        </row>
        <row r="49">
          <cell r="B49" t="str">
            <v>Tennessee</v>
          </cell>
          <cell r="D49">
            <v>48</v>
          </cell>
          <cell r="F49">
            <v>45</v>
          </cell>
        </row>
        <row r="50">
          <cell r="B50" t="str">
            <v>Texas</v>
          </cell>
          <cell r="D50">
            <v>45</v>
          </cell>
          <cell r="F50">
            <v>38</v>
          </cell>
        </row>
        <row r="51">
          <cell r="B51" t="str">
            <v>Utah</v>
          </cell>
          <cell r="D51">
            <v>35</v>
          </cell>
          <cell r="F51">
            <v>12</v>
          </cell>
        </row>
        <row r="52">
          <cell r="B52" t="str">
            <v>Vermont</v>
          </cell>
          <cell r="D52">
            <v>13</v>
          </cell>
          <cell r="F52">
            <v>9</v>
          </cell>
        </row>
        <row r="53">
          <cell r="B53" t="str">
            <v>Virginia</v>
          </cell>
          <cell r="D53">
            <v>41</v>
          </cell>
          <cell r="F53">
            <v>50</v>
          </cell>
        </row>
        <row r="54">
          <cell r="B54" t="str">
            <v>Washington</v>
          </cell>
          <cell r="D54">
            <v>14</v>
          </cell>
          <cell r="F54">
            <v>22</v>
          </cell>
        </row>
        <row r="55">
          <cell r="B55" t="str">
            <v>West Virginia</v>
          </cell>
          <cell r="D55">
            <v>32</v>
          </cell>
          <cell r="F55">
            <v>8</v>
          </cell>
        </row>
        <row r="56">
          <cell r="B56" t="str">
            <v>Wisconsin</v>
          </cell>
          <cell r="D56">
            <v>15</v>
          </cell>
          <cell r="F56">
            <v>20</v>
          </cell>
        </row>
        <row r="57">
          <cell r="B57" t="str">
            <v>Wyoming</v>
          </cell>
          <cell r="D57">
            <v>4</v>
          </cell>
          <cell r="F57">
            <v>2</v>
          </cell>
        </row>
      </sheetData>
      <sheetData sheetId="4"/>
      <sheetData sheetId="5">
        <row r="7">
          <cell r="B7" t="str">
            <v>Alabama</v>
          </cell>
          <cell r="D7">
            <v>29</v>
          </cell>
          <cell r="F7">
            <v>22</v>
          </cell>
        </row>
        <row r="8">
          <cell r="B8" t="str">
            <v>Alaska</v>
          </cell>
          <cell r="D8">
            <v>2</v>
          </cell>
          <cell r="F8">
            <v>3</v>
          </cell>
        </row>
        <row r="9">
          <cell r="B9" t="str">
            <v>Arizona</v>
          </cell>
          <cell r="D9">
            <v>45</v>
          </cell>
          <cell r="F9">
            <v>35</v>
          </cell>
        </row>
        <row r="10">
          <cell r="B10" t="str">
            <v>Arkansas</v>
          </cell>
          <cell r="D10">
            <v>23</v>
          </cell>
          <cell r="F10">
            <v>16</v>
          </cell>
        </row>
        <row r="11">
          <cell r="B11" t="str">
            <v>California</v>
          </cell>
          <cell r="D11">
            <v>18</v>
          </cell>
          <cell r="F11">
            <v>23</v>
          </cell>
        </row>
        <row r="12">
          <cell r="B12" t="str">
            <v>Colorado</v>
          </cell>
          <cell r="D12">
            <v>33</v>
          </cell>
          <cell r="F12">
            <v>41</v>
          </cell>
        </row>
        <row r="13">
          <cell r="B13" t="str">
            <v>Connecticut</v>
          </cell>
          <cell r="D13">
            <v>22</v>
          </cell>
          <cell r="F13">
            <v>46</v>
          </cell>
        </row>
        <row r="14">
          <cell r="B14" t="str">
            <v>Delaware</v>
          </cell>
          <cell r="D14">
            <v>21</v>
          </cell>
          <cell r="F14">
            <v>26</v>
          </cell>
        </row>
        <row r="15">
          <cell r="B15" t="str">
            <v>District of Columbia</v>
          </cell>
          <cell r="D15">
            <v>1</v>
          </cell>
          <cell r="F15">
            <v>1</v>
          </cell>
        </row>
        <row r="16">
          <cell r="B16" t="str">
            <v>Florida</v>
          </cell>
          <cell r="D16">
            <v>49</v>
          </cell>
          <cell r="F16">
            <v>48</v>
          </cell>
        </row>
        <row r="17">
          <cell r="B17" t="str">
            <v>Georgia</v>
          </cell>
          <cell r="D17">
            <v>36</v>
          </cell>
          <cell r="F17">
            <v>33</v>
          </cell>
        </row>
        <row r="18">
          <cell r="B18" t="str">
            <v>Hawaii</v>
          </cell>
          <cell r="D18">
            <v>10</v>
          </cell>
          <cell r="F18">
            <v>20</v>
          </cell>
        </row>
        <row r="19">
          <cell r="B19" t="str">
            <v>Idaho</v>
          </cell>
          <cell r="D19">
            <v>40</v>
          </cell>
          <cell r="F19">
            <v>24</v>
          </cell>
        </row>
        <row r="20">
          <cell r="B20" t="str">
            <v>Illinois</v>
          </cell>
          <cell r="D20">
            <v>39</v>
          </cell>
          <cell r="F20">
            <v>45</v>
          </cell>
        </row>
        <row r="21">
          <cell r="B21" t="str">
            <v>Indiana</v>
          </cell>
          <cell r="D21">
            <v>48</v>
          </cell>
          <cell r="F21">
            <v>43</v>
          </cell>
        </row>
        <row r="22">
          <cell r="B22" t="str">
            <v>Iowa</v>
          </cell>
          <cell r="D22">
            <v>32</v>
          </cell>
          <cell r="F22">
            <v>25</v>
          </cell>
        </row>
        <row r="23">
          <cell r="B23" t="str">
            <v>Kansas</v>
          </cell>
          <cell r="D23">
            <v>47</v>
          </cell>
          <cell r="F23">
            <v>44</v>
          </cell>
        </row>
        <row r="24">
          <cell r="B24" t="str">
            <v>Kentucky</v>
          </cell>
          <cell r="D24">
            <v>26</v>
          </cell>
          <cell r="F24">
            <v>18</v>
          </cell>
        </row>
        <row r="25">
          <cell r="B25" t="str">
            <v>Louisiana</v>
          </cell>
          <cell r="D25">
            <v>16</v>
          </cell>
          <cell r="F25">
            <v>12</v>
          </cell>
        </row>
        <row r="26">
          <cell r="B26" t="str">
            <v>Maine</v>
          </cell>
          <cell r="D26">
            <v>13</v>
          </cell>
          <cell r="F26">
            <v>11</v>
          </cell>
        </row>
        <row r="27">
          <cell r="B27" t="str">
            <v>Maryland</v>
          </cell>
          <cell r="D27">
            <v>43</v>
          </cell>
          <cell r="F27">
            <v>49</v>
          </cell>
        </row>
        <row r="28">
          <cell r="B28" t="str">
            <v>Massachusetts</v>
          </cell>
          <cell r="D28">
            <v>17</v>
          </cell>
          <cell r="F28">
            <v>29</v>
          </cell>
        </row>
        <row r="29">
          <cell r="B29" t="str">
            <v>Michigan</v>
          </cell>
          <cell r="D29">
            <v>28</v>
          </cell>
          <cell r="F29">
            <v>32</v>
          </cell>
        </row>
        <row r="30">
          <cell r="B30" t="str">
            <v>MINNESOTA</v>
          </cell>
          <cell r="D30">
            <v>31</v>
          </cell>
          <cell r="F30">
            <v>37</v>
          </cell>
        </row>
        <row r="31">
          <cell r="B31" t="str">
            <v>Mississippi</v>
          </cell>
          <cell r="D31">
            <v>15</v>
          </cell>
          <cell r="F31">
            <v>8</v>
          </cell>
        </row>
        <row r="32">
          <cell r="B32" t="str">
            <v>Missouri</v>
          </cell>
          <cell r="D32">
            <v>42</v>
          </cell>
          <cell r="F32">
            <v>38</v>
          </cell>
        </row>
        <row r="33">
          <cell r="B33" t="str">
            <v>Montana</v>
          </cell>
          <cell r="D33">
            <v>8</v>
          </cell>
          <cell r="F33">
            <v>5</v>
          </cell>
        </row>
        <row r="34">
          <cell r="B34" t="str">
            <v>Nebraska</v>
          </cell>
          <cell r="D34">
            <v>38</v>
          </cell>
          <cell r="F34">
            <v>34</v>
          </cell>
        </row>
        <row r="35">
          <cell r="B35" t="str">
            <v>Nevada</v>
          </cell>
          <cell r="D35">
            <v>51</v>
          </cell>
          <cell r="F35">
            <v>51</v>
          </cell>
        </row>
        <row r="36">
          <cell r="B36" t="str">
            <v>New Hampshire</v>
          </cell>
          <cell r="D36">
            <v>35</v>
          </cell>
          <cell r="F36">
            <v>42</v>
          </cell>
        </row>
        <row r="37">
          <cell r="B37" t="str">
            <v>New Jersey</v>
          </cell>
          <cell r="D37">
            <v>30</v>
          </cell>
          <cell r="F37">
            <v>47</v>
          </cell>
        </row>
        <row r="38">
          <cell r="B38" t="str">
            <v>New Mexico</v>
          </cell>
          <cell r="D38">
            <v>11</v>
          </cell>
          <cell r="F38">
            <v>7</v>
          </cell>
        </row>
        <row r="39">
          <cell r="B39" t="str">
            <v>New York</v>
          </cell>
          <cell r="D39">
            <v>4</v>
          </cell>
          <cell r="F39">
            <v>15</v>
          </cell>
        </row>
        <row r="40">
          <cell r="B40" t="str">
            <v>North Carolina</v>
          </cell>
          <cell r="D40">
            <v>37</v>
          </cell>
          <cell r="F40">
            <v>30</v>
          </cell>
        </row>
        <row r="41">
          <cell r="B41" t="str">
            <v>North Dakota</v>
          </cell>
          <cell r="D41">
            <v>12</v>
          </cell>
          <cell r="F41">
            <v>9</v>
          </cell>
        </row>
        <row r="42">
          <cell r="B42" t="str">
            <v>Ohio</v>
          </cell>
          <cell r="D42">
            <v>27</v>
          </cell>
          <cell r="F42">
            <v>27</v>
          </cell>
        </row>
        <row r="43">
          <cell r="B43" t="str">
            <v>Oklahoma</v>
          </cell>
          <cell r="D43">
            <v>46</v>
          </cell>
          <cell r="F43">
            <v>31</v>
          </cell>
        </row>
        <row r="44">
          <cell r="B44" t="str">
            <v>Oregon</v>
          </cell>
          <cell r="D44">
            <v>6</v>
          </cell>
          <cell r="F44">
            <v>10</v>
          </cell>
        </row>
        <row r="45">
          <cell r="B45" t="str">
            <v>Pennsylvania</v>
          </cell>
          <cell r="D45">
            <v>24</v>
          </cell>
          <cell r="F45">
            <v>28</v>
          </cell>
        </row>
        <row r="46">
          <cell r="B46" t="str">
            <v>Rhode Island</v>
          </cell>
          <cell r="D46">
            <v>9</v>
          </cell>
          <cell r="F46">
            <v>17</v>
          </cell>
        </row>
        <row r="47">
          <cell r="B47" t="str">
            <v>South Carolina</v>
          </cell>
          <cell r="D47">
            <v>25</v>
          </cell>
          <cell r="F47">
            <v>19</v>
          </cell>
        </row>
        <row r="48">
          <cell r="B48" t="str">
            <v>South Dakota</v>
          </cell>
          <cell r="D48">
            <v>14</v>
          </cell>
          <cell r="F48">
            <v>13</v>
          </cell>
        </row>
        <row r="49">
          <cell r="B49" t="str">
            <v>Tennessee</v>
          </cell>
          <cell r="D49">
            <v>20</v>
          </cell>
          <cell r="F49">
            <v>21</v>
          </cell>
        </row>
        <row r="50">
          <cell r="B50" t="str">
            <v>Texas</v>
          </cell>
          <cell r="D50">
            <v>44</v>
          </cell>
          <cell r="F50">
            <v>36</v>
          </cell>
        </row>
        <row r="51">
          <cell r="B51" t="str">
            <v>Utah</v>
          </cell>
          <cell r="D51">
            <v>19</v>
          </cell>
          <cell r="F51">
            <v>14</v>
          </cell>
        </row>
        <row r="52">
          <cell r="B52" t="str">
            <v>Vermont</v>
          </cell>
          <cell r="D52">
            <v>5</v>
          </cell>
          <cell r="F52">
            <v>6</v>
          </cell>
        </row>
        <row r="53">
          <cell r="B53" t="str">
            <v>Virginia</v>
          </cell>
          <cell r="D53">
            <v>50</v>
          </cell>
          <cell r="F53">
            <v>50</v>
          </cell>
        </row>
        <row r="54">
          <cell r="B54" t="str">
            <v>Washington</v>
          </cell>
          <cell r="D54">
            <v>34</v>
          </cell>
          <cell r="F54">
            <v>39</v>
          </cell>
        </row>
        <row r="55">
          <cell r="B55" t="str">
            <v>West Virginia</v>
          </cell>
          <cell r="D55">
            <v>7</v>
          </cell>
          <cell r="F55">
            <v>4</v>
          </cell>
        </row>
        <row r="56">
          <cell r="B56" t="str">
            <v>Wisconsin</v>
          </cell>
          <cell r="D56">
            <v>41</v>
          </cell>
          <cell r="F56">
            <v>40</v>
          </cell>
        </row>
        <row r="57">
          <cell r="B57" t="str">
            <v>Wyoming</v>
          </cell>
          <cell r="D57">
            <v>3</v>
          </cell>
          <cell r="F57">
            <v>2</v>
          </cell>
        </row>
      </sheetData>
      <sheetData sheetId="6"/>
      <sheetData sheetId="7">
        <row r="7">
          <cell r="B7" t="str">
            <v>Alabama</v>
          </cell>
          <cell r="D7">
            <v>46</v>
          </cell>
          <cell r="F7">
            <v>40</v>
          </cell>
        </row>
        <row r="8">
          <cell r="B8" t="str">
            <v>Alaska</v>
          </cell>
          <cell r="D8">
            <v>1</v>
          </cell>
          <cell r="F8">
            <v>1</v>
          </cell>
        </row>
        <row r="9">
          <cell r="B9" t="str">
            <v>Arizona</v>
          </cell>
          <cell r="D9">
            <v>43</v>
          </cell>
          <cell r="F9">
            <v>33</v>
          </cell>
        </row>
        <row r="10">
          <cell r="B10" t="str">
            <v>Arkansas</v>
          </cell>
          <cell r="D10">
            <v>51</v>
          </cell>
          <cell r="F10">
            <v>36</v>
          </cell>
        </row>
        <row r="11">
          <cell r="B11" t="str">
            <v>California</v>
          </cell>
          <cell r="D11">
            <v>13</v>
          </cell>
          <cell r="F11">
            <v>26</v>
          </cell>
        </row>
        <row r="12">
          <cell r="B12" t="str">
            <v>Colorado</v>
          </cell>
          <cell r="D12">
            <v>23</v>
          </cell>
          <cell r="F12">
            <v>44</v>
          </cell>
        </row>
        <row r="13">
          <cell r="B13" t="str">
            <v>Connecticut</v>
          </cell>
          <cell r="D13">
            <v>5</v>
          </cell>
          <cell r="F13">
            <v>45</v>
          </cell>
        </row>
        <row r="14">
          <cell r="B14" t="str">
            <v>Delaware</v>
          </cell>
          <cell r="D14">
            <v>8</v>
          </cell>
          <cell r="F14">
            <v>6</v>
          </cell>
        </row>
        <row r="15">
          <cell r="B15" t="str">
            <v>District of Columbia</v>
          </cell>
          <cell r="D15">
            <v>2</v>
          </cell>
          <cell r="F15">
            <v>19</v>
          </cell>
        </row>
        <row r="16">
          <cell r="B16" t="str">
            <v>Florida</v>
          </cell>
          <cell r="D16">
            <v>26</v>
          </cell>
          <cell r="F16">
            <v>32</v>
          </cell>
        </row>
        <row r="17">
          <cell r="B17" t="str">
            <v>Georgia</v>
          </cell>
          <cell r="D17">
            <v>31</v>
          </cell>
          <cell r="F17">
            <v>27</v>
          </cell>
        </row>
        <row r="18">
          <cell r="B18" t="str">
            <v>Hawaii</v>
          </cell>
          <cell r="D18">
            <v>9</v>
          </cell>
          <cell r="F18">
            <v>9</v>
          </cell>
        </row>
        <row r="19">
          <cell r="B19" t="str">
            <v>Idaho</v>
          </cell>
          <cell r="D19">
            <v>36</v>
          </cell>
          <cell r="F19">
            <v>21</v>
          </cell>
        </row>
        <row r="20">
          <cell r="B20" t="str">
            <v>Illinois</v>
          </cell>
          <cell r="D20">
            <v>20</v>
          </cell>
          <cell r="F20">
            <v>46</v>
          </cell>
        </row>
        <row r="21">
          <cell r="B21" t="str">
            <v>Indiana</v>
          </cell>
          <cell r="D21">
            <v>33</v>
          </cell>
          <cell r="F21">
            <v>39</v>
          </cell>
        </row>
        <row r="22">
          <cell r="B22" t="str">
            <v>Iowa</v>
          </cell>
          <cell r="D22">
            <v>19</v>
          </cell>
          <cell r="F22">
            <v>10</v>
          </cell>
        </row>
        <row r="23">
          <cell r="B23" t="str">
            <v>Kansas</v>
          </cell>
          <cell r="D23">
            <v>21</v>
          </cell>
          <cell r="F23">
            <v>23</v>
          </cell>
        </row>
        <row r="24">
          <cell r="B24" t="str">
            <v>Kentucky</v>
          </cell>
          <cell r="D24">
            <v>42</v>
          </cell>
          <cell r="F24">
            <v>22</v>
          </cell>
        </row>
        <row r="25">
          <cell r="B25" t="str">
            <v>Louisiana</v>
          </cell>
          <cell r="D25">
            <v>39</v>
          </cell>
          <cell r="F25">
            <v>25</v>
          </cell>
        </row>
        <row r="26">
          <cell r="B26" t="str">
            <v>Maine</v>
          </cell>
          <cell r="D26">
            <v>29</v>
          </cell>
          <cell r="F26">
            <v>15</v>
          </cell>
        </row>
        <row r="27">
          <cell r="B27" t="str">
            <v>Maryland</v>
          </cell>
          <cell r="D27">
            <v>15</v>
          </cell>
          <cell r="F27">
            <v>47</v>
          </cell>
        </row>
        <row r="28">
          <cell r="B28" t="str">
            <v>Massachusetts</v>
          </cell>
          <cell r="D28">
            <v>10</v>
          </cell>
          <cell r="F28">
            <v>37</v>
          </cell>
        </row>
        <row r="29">
          <cell r="B29" t="str">
            <v>Michigan</v>
          </cell>
          <cell r="D29">
            <v>18</v>
          </cell>
          <cell r="F29">
            <v>29</v>
          </cell>
        </row>
        <row r="30">
          <cell r="B30" t="str">
            <v>MINNESOTA</v>
          </cell>
          <cell r="D30">
            <v>7</v>
          </cell>
          <cell r="F30">
            <v>5</v>
          </cell>
        </row>
        <row r="31">
          <cell r="B31" t="str">
            <v>Mississippi</v>
          </cell>
          <cell r="D31">
            <v>49</v>
          </cell>
          <cell r="F31">
            <v>17</v>
          </cell>
        </row>
        <row r="32">
          <cell r="B32" t="str">
            <v>Missouri</v>
          </cell>
          <cell r="D32">
            <v>44</v>
          </cell>
          <cell r="F32">
            <v>49</v>
          </cell>
        </row>
        <row r="33">
          <cell r="B33" t="str">
            <v>Montana</v>
          </cell>
          <cell r="D33">
            <v>41</v>
          </cell>
          <cell r="F33">
            <v>13</v>
          </cell>
        </row>
        <row r="34">
          <cell r="B34" t="str">
            <v>Nebraska</v>
          </cell>
          <cell r="D34">
            <v>16</v>
          </cell>
          <cell r="F34">
            <v>16</v>
          </cell>
        </row>
        <row r="35">
          <cell r="B35" t="str">
            <v>Nevada</v>
          </cell>
          <cell r="D35">
            <v>17</v>
          </cell>
          <cell r="F35">
            <v>30</v>
          </cell>
        </row>
        <row r="36">
          <cell r="B36" t="str">
            <v>New Hampshire</v>
          </cell>
          <cell r="D36">
            <v>35</v>
          </cell>
          <cell r="F36">
            <v>51</v>
          </cell>
        </row>
        <row r="37">
          <cell r="B37" t="str">
            <v>New Jersey</v>
          </cell>
          <cell r="D37">
            <v>6</v>
          </cell>
          <cell r="F37">
            <v>28</v>
          </cell>
        </row>
        <row r="38">
          <cell r="B38" t="str">
            <v>New Mexico</v>
          </cell>
          <cell r="D38">
            <v>24</v>
          </cell>
          <cell r="F38">
            <v>4</v>
          </cell>
        </row>
        <row r="39">
          <cell r="B39" t="str">
            <v>New York</v>
          </cell>
          <cell r="D39">
            <v>3</v>
          </cell>
          <cell r="F39">
            <v>3</v>
          </cell>
        </row>
        <row r="40">
          <cell r="B40" t="str">
            <v>North Carolina</v>
          </cell>
          <cell r="D40">
            <v>34</v>
          </cell>
          <cell r="F40">
            <v>38</v>
          </cell>
        </row>
        <row r="41">
          <cell r="B41" t="str">
            <v>North Dakota</v>
          </cell>
          <cell r="D41">
            <v>28</v>
          </cell>
          <cell r="F41">
            <v>7</v>
          </cell>
        </row>
        <row r="42">
          <cell r="B42" t="str">
            <v>Ohio</v>
          </cell>
          <cell r="D42">
            <v>27</v>
          </cell>
          <cell r="F42">
            <v>35</v>
          </cell>
        </row>
        <row r="43">
          <cell r="B43" t="str">
            <v>Oklahoma</v>
          </cell>
          <cell r="D43">
            <v>47</v>
          </cell>
          <cell r="F43">
            <v>31</v>
          </cell>
        </row>
        <row r="44">
          <cell r="B44" t="str">
            <v>Oregon</v>
          </cell>
          <cell r="D44">
            <v>14</v>
          </cell>
          <cell r="F44">
            <v>18</v>
          </cell>
        </row>
        <row r="45">
          <cell r="B45" t="str">
            <v>Pennsylvania</v>
          </cell>
          <cell r="D45">
            <v>30</v>
          </cell>
          <cell r="F45">
            <v>43</v>
          </cell>
        </row>
        <row r="46">
          <cell r="B46" t="str">
            <v>Rhode Island</v>
          </cell>
          <cell r="D46">
            <v>25</v>
          </cell>
          <cell r="F46">
            <v>41</v>
          </cell>
        </row>
        <row r="47">
          <cell r="B47" t="str">
            <v>South Carolina</v>
          </cell>
          <cell r="D47">
            <v>40</v>
          </cell>
          <cell r="F47">
            <v>24</v>
          </cell>
        </row>
        <row r="48">
          <cell r="B48" t="str">
            <v>South Dakota</v>
          </cell>
          <cell r="D48">
            <v>48</v>
          </cell>
          <cell r="F48">
            <v>42</v>
          </cell>
        </row>
        <row r="49">
          <cell r="B49" t="str">
            <v>Tennessee</v>
          </cell>
          <cell r="D49">
            <v>50</v>
          </cell>
          <cell r="F49">
            <v>50</v>
          </cell>
        </row>
        <row r="50">
          <cell r="B50" t="str">
            <v>Texas</v>
          </cell>
          <cell r="D50">
            <v>37</v>
          </cell>
          <cell r="F50">
            <v>34</v>
          </cell>
        </row>
        <row r="51">
          <cell r="B51" t="str">
            <v>Utah</v>
          </cell>
          <cell r="D51">
            <v>38</v>
          </cell>
          <cell r="F51">
            <v>11</v>
          </cell>
        </row>
        <row r="52">
          <cell r="B52" t="str">
            <v>Vermont</v>
          </cell>
          <cell r="D52">
            <v>22</v>
          </cell>
          <cell r="F52">
            <v>14</v>
          </cell>
        </row>
        <row r="53">
          <cell r="B53" t="str">
            <v>Virginia</v>
          </cell>
          <cell r="D53">
            <v>32</v>
          </cell>
          <cell r="F53">
            <v>48</v>
          </cell>
        </row>
        <row r="54">
          <cell r="B54" t="str">
            <v>Washington</v>
          </cell>
          <cell r="D54">
            <v>11</v>
          </cell>
          <cell r="F54">
            <v>12</v>
          </cell>
        </row>
        <row r="55">
          <cell r="B55" t="str">
            <v>West Virginia</v>
          </cell>
          <cell r="D55">
            <v>45</v>
          </cell>
          <cell r="F55">
            <v>20</v>
          </cell>
        </row>
        <row r="56">
          <cell r="B56" t="str">
            <v>Wisconsin</v>
          </cell>
          <cell r="D56">
            <v>12</v>
          </cell>
          <cell r="F56">
            <v>8</v>
          </cell>
        </row>
        <row r="57">
          <cell r="B57" t="str">
            <v>Wyoming</v>
          </cell>
          <cell r="D57">
            <v>4</v>
          </cell>
          <cell r="F57">
            <v>2</v>
          </cell>
        </row>
      </sheetData>
      <sheetData sheetId="8">
        <row r="7">
          <cell r="B7" t="str">
            <v>Alabama</v>
          </cell>
        </row>
      </sheetData>
      <sheetData sheetId="9">
        <row r="7">
          <cell r="B7" t="str">
            <v>Alabama</v>
          </cell>
          <cell r="D7">
            <v>51</v>
          </cell>
          <cell r="F7">
            <v>50</v>
          </cell>
        </row>
        <row r="8">
          <cell r="B8" t="str">
            <v>Alaska</v>
          </cell>
          <cell r="D8">
            <v>3</v>
          </cell>
          <cell r="F8">
            <v>1</v>
          </cell>
        </row>
        <row r="9">
          <cell r="B9" t="str">
            <v>Arizona</v>
          </cell>
          <cell r="D9">
            <v>33</v>
          </cell>
          <cell r="F9">
            <v>19</v>
          </cell>
        </row>
        <row r="10">
          <cell r="B10" t="str">
            <v>Arkansas</v>
          </cell>
          <cell r="D10">
            <v>48</v>
          </cell>
          <cell r="F10">
            <v>35</v>
          </cell>
        </row>
        <row r="11">
          <cell r="B11" t="str">
            <v>California</v>
          </cell>
          <cell r="D11">
            <v>14</v>
          </cell>
          <cell r="F11">
            <v>25</v>
          </cell>
        </row>
        <row r="12">
          <cell r="B12" t="str">
            <v>Colorado</v>
          </cell>
          <cell r="D12">
            <v>26</v>
          </cell>
          <cell r="F12">
            <v>47</v>
          </cell>
        </row>
        <row r="13">
          <cell r="B13" t="str">
            <v>Connecticut</v>
          </cell>
          <cell r="D13">
            <v>4</v>
          </cell>
          <cell r="F13">
            <v>10</v>
          </cell>
        </row>
        <row r="14">
          <cell r="B14" t="str">
            <v>Delaware</v>
          </cell>
          <cell r="D14">
            <v>12</v>
          </cell>
          <cell r="F14">
            <v>15</v>
          </cell>
        </row>
        <row r="15">
          <cell r="B15" t="str">
            <v>District of Columbia</v>
          </cell>
          <cell r="D15">
            <v>1</v>
          </cell>
          <cell r="F15">
            <v>3</v>
          </cell>
        </row>
        <row r="16">
          <cell r="B16" t="str">
            <v>Florida</v>
          </cell>
          <cell r="D16">
            <v>29</v>
          </cell>
          <cell r="F16">
            <v>43</v>
          </cell>
        </row>
        <row r="17">
          <cell r="B17" t="str">
            <v>Georgia</v>
          </cell>
          <cell r="D17">
            <v>28</v>
          </cell>
          <cell r="F17">
            <v>32</v>
          </cell>
        </row>
        <row r="18">
          <cell r="B18" t="str">
            <v>Hawaii</v>
          </cell>
          <cell r="D18">
            <v>6</v>
          </cell>
          <cell r="F18">
            <v>6</v>
          </cell>
        </row>
        <row r="19">
          <cell r="B19" t="str">
            <v>Idaho</v>
          </cell>
          <cell r="D19">
            <v>39</v>
          </cell>
          <cell r="F19">
            <v>28</v>
          </cell>
        </row>
        <row r="20">
          <cell r="B20" t="str">
            <v>Illinois</v>
          </cell>
          <cell r="D20">
            <v>13</v>
          </cell>
          <cell r="F20">
            <v>33</v>
          </cell>
        </row>
        <row r="21">
          <cell r="B21" t="str">
            <v>Indiana</v>
          </cell>
          <cell r="D21">
            <v>36</v>
          </cell>
          <cell r="F21">
            <v>39</v>
          </cell>
        </row>
        <row r="22">
          <cell r="B22" t="str">
            <v>Iowa</v>
          </cell>
          <cell r="D22">
            <v>24</v>
          </cell>
          <cell r="F22">
            <v>14</v>
          </cell>
        </row>
        <row r="23">
          <cell r="B23" t="str">
            <v>Kansas</v>
          </cell>
          <cell r="D23">
            <v>23</v>
          </cell>
          <cell r="F23">
            <v>24</v>
          </cell>
        </row>
        <row r="24">
          <cell r="B24" t="str">
            <v>Kentucky</v>
          </cell>
          <cell r="D24">
            <v>38</v>
          </cell>
          <cell r="F24">
            <v>18</v>
          </cell>
        </row>
        <row r="25">
          <cell r="B25" t="str">
            <v>Louisiana</v>
          </cell>
          <cell r="D25">
            <v>47</v>
          </cell>
          <cell r="F25">
            <v>44</v>
          </cell>
        </row>
        <row r="26">
          <cell r="B26" t="str">
            <v>Maine</v>
          </cell>
          <cell r="D26">
            <v>16</v>
          </cell>
          <cell r="F26">
            <v>7</v>
          </cell>
        </row>
        <row r="27">
          <cell r="B27" t="str">
            <v>Maryland</v>
          </cell>
          <cell r="D27">
            <v>11</v>
          </cell>
          <cell r="F27">
            <v>36</v>
          </cell>
        </row>
        <row r="28">
          <cell r="B28" t="str">
            <v>Massachusetts</v>
          </cell>
          <cell r="D28">
            <v>7</v>
          </cell>
          <cell r="F28">
            <v>21</v>
          </cell>
        </row>
        <row r="29">
          <cell r="B29" t="str">
            <v>Michigan</v>
          </cell>
          <cell r="D29">
            <v>19</v>
          </cell>
          <cell r="F29">
            <v>30</v>
          </cell>
        </row>
        <row r="30">
          <cell r="B30" t="str">
            <v>MINNESOTA</v>
          </cell>
          <cell r="D30">
            <v>8</v>
          </cell>
          <cell r="F30">
            <v>5</v>
          </cell>
        </row>
        <row r="31">
          <cell r="B31" t="str">
            <v>Mississippi</v>
          </cell>
          <cell r="D31">
            <v>49</v>
          </cell>
          <cell r="F31">
            <v>27</v>
          </cell>
        </row>
        <row r="32">
          <cell r="B32" t="str">
            <v>Missouri</v>
          </cell>
          <cell r="D32">
            <v>37</v>
          </cell>
          <cell r="F32">
            <v>45</v>
          </cell>
        </row>
        <row r="33">
          <cell r="B33" t="str">
            <v>Montana</v>
          </cell>
          <cell r="D33">
            <v>42</v>
          </cell>
          <cell r="F33">
            <v>29</v>
          </cell>
        </row>
        <row r="34">
          <cell r="B34" t="str">
            <v>Nebraska</v>
          </cell>
          <cell r="D34">
            <v>20</v>
          </cell>
          <cell r="F34">
            <v>16</v>
          </cell>
        </row>
        <row r="35">
          <cell r="B35" t="str">
            <v>Nevada</v>
          </cell>
          <cell r="D35">
            <v>17</v>
          </cell>
          <cell r="F35">
            <v>31</v>
          </cell>
        </row>
        <row r="36">
          <cell r="B36" t="str">
            <v>New Hampshire</v>
          </cell>
          <cell r="D36">
            <v>30</v>
          </cell>
          <cell r="F36">
            <v>49</v>
          </cell>
        </row>
        <row r="37">
          <cell r="B37" t="str">
            <v>New Jersey</v>
          </cell>
          <cell r="D37">
            <v>5</v>
          </cell>
          <cell r="F37">
            <v>13</v>
          </cell>
        </row>
        <row r="38">
          <cell r="B38" t="str">
            <v>New Mexico</v>
          </cell>
          <cell r="D38">
            <v>34</v>
          </cell>
          <cell r="F38">
            <v>9</v>
          </cell>
        </row>
        <row r="39">
          <cell r="B39" t="str">
            <v>New York</v>
          </cell>
          <cell r="D39">
            <v>2</v>
          </cell>
          <cell r="F39">
            <v>2</v>
          </cell>
        </row>
        <row r="40">
          <cell r="B40" t="str">
            <v>North Carolina</v>
          </cell>
          <cell r="D40">
            <v>35</v>
          </cell>
          <cell r="F40">
            <v>38</v>
          </cell>
        </row>
        <row r="41">
          <cell r="B41" t="str">
            <v>North Dakota</v>
          </cell>
          <cell r="D41">
            <v>32</v>
          </cell>
          <cell r="F41">
            <v>12</v>
          </cell>
        </row>
        <row r="42">
          <cell r="B42" t="str">
            <v>Ohio</v>
          </cell>
          <cell r="D42">
            <v>21</v>
          </cell>
          <cell r="F42">
            <v>26</v>
          </cell>
        </row>
        <row r="43">
          <cell r="B43" t="str">
            <v>Oklahoma</v>
          </cell>
          <cell r="D43">
            <v>44</v>
          </cell>
          <cell r="F43">
            <v>37</v>
          </cell>
        </row>
        <row r="44">
          <cell r="B44" t="str">
            <v>Oregon</v>
          </cell>
          <cell r="D44">
            <v>31</v>
          </cell>
          <cell r="F44">
            <v>41</v>
          </cell>
        </row>
        <row r="45">
          <cell r="B45" t="str">
            <v>Pennsylvania</v>
          </cell>
          <cell r="D45">
            <v>22</v>
          </cell>
          <cell r="F45">
            <v>34</v>
          </cell>
        </row>
        <row r="46">
          <cell r="B46" t="str">
            <v>Rhode Island</v>
          </cell>
          <cell r="D46">
            <v>15</v>
          </cell>
          <cell r="F46">
            <v>17</v>
          </cell>
        </row>
        <row r="47">
          <cell r="B47" t="str">
            <v>South Carolina</v>
          </cell>
          <cell r="D47">
            <v>46</v>
          </cell>
          <cell r="F47">
            <v>42</v>
          </cell>
        </row>
        <row r="48">
          <cell r="B48" t="str">
            <v>South Dakota</v>
          </cell>
          <cell r="D48">
            <v>45</v>
          </cell>
          <cell r="F48">
            <v>46</v>
          </cell>
        </row>
        <row r="49">
          <cell r="B49" t="str">
            <v>Tennessee</v>
          </cell>
          <cell r="D49">
            <v>50</v>
          </cell>
          <cell r="F49">
            <v>51</v>
          </cell>
        </row>
        <row r="50">
          <cell r="B50" t="str">
            <v>Texas</v>
          </cell>
          <cell r="D50">
            <v>40</v>
          </cell>
          <cell r="F50">
            <v>40</v>
          </cell>
        </row>
        <row r="51">
          <cell r="B51" t="str">
            <v>Utah</v>
          </cell>
          <cell r="D51">
            <v>41</v>
          </cell>
          <cell r="F51">
            <v>20</v>
          </cell>
        </row>
        <row r="52">
          <cell r="B52" t="str">
            <v>Vermont</v>
          </cell>
          <cell r="D52">
            <v>18</v>
          </cell>
          <cell r="F52">
            <v>8</v>
          </cell>
        </row>
        <row r="53">
          <cell r="B53" t="str">
            <v>Virginia</v>
          </cell>
          <cell r="D53">
            <v>27</v>
          </cell>
          <cell r="F53">
            <v>48</v>
          </cell>
        </row>
        <row r="54">
          <cell r="B54" t="str">
            <v>Washington</v>
          </cell>
          <cell r="D54">
            <v>10</v>
          </cell>
          <cell r="F54">
            <v>11</v>
          </cell>
        </row>
        <row r="55">
          <cell r="B55" t="str">
            <v>West Virginia</v>
          </cell>
          <cell r="D55">
            <v>43</v>
          </cell>
          <cell r="F55">
            <v>23</v>
          </cell>
        </row>
        <row r="56">
          <cell r="B56" t="str">
            <v>Wisconsin</v>
          </cell>
          <cell r="D56">
            <v>9</v>
          </cell>
          <cell r="F56">
            <v>4</v>
          </cell>
        </row>
        <row r="57">
          <cell r="B57" t="str">
            <v>Wyoming</v>
          </cell>
          <cell r="D57">
            <v>25</v>
          </cell>
          <cell r="F57">
            <v>22</v>
          </cell>
        </row>
      </sheetData>
      <sheetData sheetId="10"/>
      <sheetData sheetId="11">
        <row r="7">
          <cell r="B7" t="str">
            <v>Alabama</v>
          </cell>
          <cell r="D7">
            <v>51</v>
          </cell>
          <cell r="F7">
            <v>51</v>
          </cell>
        </row>
        <row r="8">
          <cell r="B8" t="str">
            <v>Alaska</v>
          </cell>
          <cell r="D8">
            <v>8</v>
          </cell>
          <cell r="F8">
            <v>10</v>
          </cell>
        </row>
        <row r="9">
          <cell r="B9" t="str">
            <v>Arizona</v>
          </cell>
          <cell r="D9">
            <v>32</v>
          </cell>
          <cell r="F9">
            <v>23</v>
          </cell>
        </row>
        <row r="10">
          <cell r="B10" t="str">
            <v>Arkansas</v>
          </cell>
          <cell r="D10">
            <v>49</v>
          </cell>
          <cell r="F10">
            <v>47</v>
          </cell>
        </row>
        <row r="11">
          <cell r="B11" t="str">
            <v>California</v>
          </cell>
          <cell r="D11">
            <v>28</v>
          </cell>
          <cell r="F11">
            <v>33</v>
          </cell>
        </row>
        <row r="12">
          <cell r="B12" t="str">
            <v>Colorado</v>
          </cell>
          <cell r="D12">
            <v>25</v>
          </cell>
          <cell r="F12">
            <v>30</v>
          </cell>
        </row>
        <row r="13">
          <cell r="B13" t="str">
            <v>Connecticut</v>
          </cell>
          <cell r="D13">
            <v>3</v>
          </cell>
          <cell r="F13">
            <v>9</v>
          </cell>
        </row>
        <row r="14">
          <cell r="B14" t="str">
            <v>Delaware</v>
          </cell>
          <cell r="D14">
            <v>44</v>
          </cell>
          <cell r="F14">
            <v>46</v>
          </cell>
        </row>
        <row r="15">
          <cell r="B15" t="str">
            <v>District of Columbia</v>
          </cell>
          <cell r="D15">
            <v>5</v>
          </cell>
          <cell r="F15">
            <v>15</v>
          </cell>
        </row>
        <row r="16">
          <cell r="B16" t="str">
            <v>Florida</v>
          </cell>
          <cell r="D16">
            <v>19</v>
          </cell>
          <cell r="F16">
            <v>21</v>
          </cell>
        </row>
        <row r="17">
          <cell r="B17" t="str">
            <v>Georgia</v>
          </cell>
          <cell r="D17">
            <v>33</v>
          </cell>
          <cell r="F17">
            <v>32</v>
          </cell>
        </row>
        <row r="18">
          <cell r="B18" t="str">
            <v>Hawaii</v>
          </cell>
          <cell r="D18">
            <v>38</v>
          </cell>
          <cell r="F18">
            <v>43</v>
          </cell>
        </row>
        <row r="19">
          <cell r="B19" t="str">
            <v>Idaho</v>
          </cell>
          <cell r="D19">
            <v>35</v>
          </cell>
          <cell r="F19">
            <v>34</v>
          </cell>
        </row>
        <row r="20">
          <cell r="B20" t="str">
            <v>Illinois</v>
          </cell>
          <cell r="D20">
            <v>12</v>
          </cell>
          <cell r="F20">
            <v>13</v>
          </cell>
        </row>
        <row r="21">
          <cell r="B21" t="str">
            <v>Indiana</v>
          </cell>
          <cell r="D21">
            <v>31</v>
          </cell>
          <cell r="F21">
            <v>26</v>
          </cell>
        </row>
        <row r="22">
          <cell r="B22" t="str">
            <v>Iowa</v>
          </cell>
          <cell r="D22">
            <v>18</v>
          </cell>
          <cell r="F22">
            <v>14</v>
          </cell>
        </row>
        <row r="23">
          <cell r="B23" t="str">
            <v>Kansas</v>
          </cell>
          <cell r="D23">
            <v>21</v>
          </cell>
          <cell r="F23">
            <v>22</v>
          </cell>
        </row>
        <row r="24">
          <cell r="B24" t="str">
            <v>Kentucky</v>
          </cell>
          <cell r="D24">
            <v>46</v>
          </cell>
          <cell r="F24">
            <v>45</v>
          </cell>
        </row>
        <row r="25">
          <cell r="B25" t="str">
            <v>Louisiana</v>
          </cell>
          <cell r="D25">
            <v>47</v>
          </cell>
          <cell r="F25">
            <v>49</v>
          </cell>
        </row>
        <row r="26">
          <cell r="B26" t="str">
            <v>Maine</v>
          </cell>
          <cell r="D26">
            <v>9</v>
          </cell>
          <cell r="F26">
            <v>4</v>
          </cell>
        </row>
        <row r="27">
          <cell r="B27" t="str">
            <v>Maryland</v>
          </cell>
          <cell r="D27">
            <v>23</v>
          </cell>
          <cell r="F27">
            <v>35</v>
          </cell>
        </row>
        <row r="28">
          <cell r="B28" t="str">
            <v>Massachusetts</v>
          </cell>
          <cell r="D28">
            <v>10</v>
          </cell>
          <cell r="F28">
            <v>18</v>
          </cell>
        </row>
        <row r="29">
          <cell r="B29" t="str">
            <v>Michigan</v>
          </cell>
          <cell r="D29">
            <v>24</v>
          </cell>
          <cell r="F29">
            <v>28</v>
          </cell>
        </row>
        <row r="30">
          <cell r="B30" t="str">
            <v>MINNESOTA</v>
          </cell>
          <cell r="D30">
            <v>16</v>
          </cell>
          <cell r="F30">
            <v>19</v>
          </cell>
        </row>
        <row r="31">
          <cell r="B31" t="str">
            <v>Mississippi</v>
          </cell>
          <cell r="D31">
            <v>42</v>
          </cell>
          <cell r="F31">
            <v>38</v>
          </cell>
        </row>
        <row r="32">
          <cell r="B32" t="str">
            <v>Missouri</v>
          </cell>
          <cell r="D32">
            <v>40</v>
          </cell>
          <cell r="F32">
            <v>41</v>
          </cell>
        </row>
        <row r="33">
          <cell r="B33" t="str">
            <v>Montana</v>
          </cell>
          <cell r="D33">
            <v>15</v>
          </cell>
          <cell r="F33">
            <v>6</v>
          </cell>
        </row>
        <row r="34">
          <cell r="B34" t="str">
            <v>Nebraska</v>
          </cell>
          <cell r="D34">
            <v>13</v>
          </cell>
          <cell r="F34">
            <v>11</v>
          </cell>
        </row>
        <row r="35">
          <cell r="B35" t="str">
            <v>Nevada</v>
          </cell>
          <cell r="D35">
            <v>36</v>
          </cell>
          <cell r="F35">
            <v>40</v>
          </cell>
        </row>
        <row r="36">
          <cell r="B36" t="str">
            <v>New Hampshire</v>
          </cell>
          <cell r="D36">
            <v>2</v>
          </cell>
          <cell r="F36">
            <v>1</v>
          </cell>
        </row>
        <row r="37">
          <cell r="B37" t="str">
            <v>New Jersey</v>
          </cell>
          <cell r="D37">
            <v>1</v>
          </cell>
          <cell r="F37">
            <v>3</v>
          </cell>
        </row>
        <row r="38">
          <cell r="B38" t="str">
            <v>New Mexico</v>
          </cell>
          <cell r="D38">
            <v>50</v>
          </cell>
          <cell r="F38">
            <v>50</v>
          </cell>
        </row>
        <row r="39">
          <cell r="B39" t="str">
            <v>New York</v>
          </cell>
          <cell r="D39">
            <v>4</v>
          </cell>
          <cell r="F39">
            <v>8</v>
          </cell>
        </row>
        <row r="40">
          <cell r="B40" t="str">
            <v>North Carolina</v>
          </cell>
          <cell r="D40">
            <v>41</v>
          </cell>
          <cell r="F40">
            <v>42</v>
          </cell>
        </row>
        <row r="41">
          <cell r="B41" t="str">
            <v>North Dakota</v>
          </cell>
          <cell r="D41">
            <v>34</v>
          </cell>
          <cell r="F41">
            <v>24</v>
          </cell>
        </row>
        <row r="42">
          <cell r="B42" t="str">
            <v>Ohio</v>
          </cell>
          <cell r="D42">
            <v>30</v>
          </cell>
          <cell r="F42">
            <v>27</v>
          </cell>
        </row>
        <row r="43">
          <cell r="B43" t="str">
            <v>Oklahoma</v>
          </cell>
          <cell r="D43">
            <v>48</v>
          </cell>
          <cell r="F43">
            <v>48</v>
          </cell>
        </row>
        <row r="44">
          <cell r="B44" t="str">
            <v>Oregon</v>
          </cell>
          <cell r="D44">
            <v>26</v>
          </cell>
          <cell r="F44">
            <v>25</v>
          </cell>
        </row>
        <row r="45">
          <cell r="B45" t="str">
            <v>Pennsylvania</v>
          </cell>
          <cell r="D45">
            <v>29</v>
          </cell>
          <cell r="F45">
            <v>29</v>
          </cell>
        </row>
        <row r="46">
          <cell r="B46" t="str">
            <v>Rhode Island</v>
          </cell>
          <cell r="D46">
            <v>7</v>
          </cell>
          <cell r="F46">
            <v>5</v>
          </cell>
        </row>
        <row r="47">
          <cell r="B47" t="str">
            <v>South Carolina</v>
          </cell>
          <cell r="D47">
            <v>37</v>
          </cell>
          <cell r="F47">
            <v>36</v>
          </cell>
        </row>
        <row r="48">
          <cell r="B48" t="str">
            <v>South Dakota</v>
          </cell>
          <cell r="D48">
            <v>22</v>
          </cell>
          <cell r="F48">
            <v>16</v>
          </cell>
        </row>
        <row r="49">
          <cell r="B49" t="str">
            <v>Tennessee</v>
          </cell>
          <cell r="D49">
            <v>43</v>
          </cell>
          <cell r="F49">
            <v>44</v>
          </cell>
        </row>
        <row r="50">
          <cell r="B50" t="str">
            <v>Texas</v>
          </cell>
          <cell r="D50">
            <v>20</v>
          </cell>
          <cell r="F50">
            <v>17</v>
          </cell>
        </row>
        <row r="51">
          <cell r="B51" t="str">
            <v>Utah</v>
          </cell>
          <cell r="D51">
            <v>39</v>
          </cell>
          <cell r="F51">
            <v>37</v>
          </cell>
        </row>
        <row r="52">
          <cell r="B52" t="str">
            <v>Vermont</v>
          </cell>
          <cell r="D52">
            <v>6</v>
          </cell>
          <cell r="F52">
            <v>2</v>
          </cell>
        </row>
        <row r="53">
          <cell r="B53" t="str">
            <v>Virginia</v>
          </cell>
          <cell r="D53">
            <v>27</v>
          </cell>
          <cell r="F53">
            <v>31</v>
          </cell>
        </row>
        <row r="54">
          <cell r="B54" t="str">
            <v>Washington</v>
          </cell>
          <cell r="D54">
            <v>17</v>
          </cell>
          <cell r="F54">
            <v>20</v>
          </cell>
        </row>
        <row r="55">
          <cell r="B55" t="str">
            <v>West Virginia</v>
          </cell>
          <cell r="D55">
            <v>45</v>
          </cell>
          <cell r="F55">
            <v>39</v>
          </cell>
        </row>
        <row r="56">
          <cell r="B56" t="str">
            <v>Wisconsin</v>
          </cell>
          <cell r="D56">
            <v>11</v>
          </cell>
          <cell r="F56">
            <v>7</v>
          </cell>
        </row>
        <row r="57">
          <cell r="B57" t="str">
            <v>Wyoming</v>
          </cell>
          <cell r="D57">
            <v>14</v>
          </cell>
          <cell r="F57">
            <v>12</v>
          </cell>
        </row>
      </sheetData>
      <sheetData sheetId="12">
        <row r="7">
          <cell r="B7" t="str">
            <v>Alabama</v>
          </cell>
        </row>
      </sheetData>
      <sheetData sheetId="13">
        <row r="7">
          <cell r="B7" t="str">
            <v>Alabama</v>
          </cell>
          <cell r="D7">
            <v>37</v>
          </cell>
          <cell r="F7">
            <v>37</v>
          </cell>
        </row>
        <row r="8">
          <cell r="B8" t="str">
            <v>Alaska</v>
          </cell>
          <cell r="D8" t="str">
            <v>0</v>
          </cell>
          <cell r="F8" t="str">
            <v>0</v>
          </cell>
        </row>
        <row r="9">
          <cell r="B9" t="str">
            <v>Arizona</v>
          </cell>
          <cell r="D9">
            <v>39</v>
          </cell>
          <cell r="F9">
            <v>39</v>
          </cell>
        </row>
        <row r="10">
          <cell r="B10" t="str">
            <v>Arkansas</v>
          </cell>
          <cell r="D10">
            <v>34</v>
          </cell>
          <cell r="F10">
            <v>24</v>
          </cell>
        </row>
        <row r="11">
          <cell r="B11" t="str">
            <v>California</v>
          </cell>
          <cell r="D11">
            <v>15</v>
          </cell>
          <cell r="F11">
            <v>18</v>
          </cell>
        </row>
        <row r="12">
          <cell r="B12" t="str">
            <v>Colorado</v>
          </cell>
          <cell r="D12">
            <v>20</v>
          </cell>
          <cell r="F12">
            <v>29</v>
          </cell>
        </row>
        <row r="13">
          <cell r="B13" t="str">
            <v>Connecticut</v>
          </cell>
          <cell r="D13">
            <v>11</v>
          </cell>
          <cell r="F13">
            <v>25</v>
          </cell>
        </row>
        <row r="14">
          <cell r="B14" t="str">
            <v>Delaware</v>
          </cell>
          <cell r="D14">
            <v>5</v>
          </cell>
          <cell r="F14">
            <v>6</v>
          </cell>
        </row>
        <row r="15">
          <cell r="B15" t="str">
            <v>District of Columbia</v>
          </cell>
          <cell r="D15">
            <v>1</v>
          </cell>
          <cell r="F15">
            <v>5</v>
          </cell>
        </row>
        <row r="16">
          <cell r="B16" t="str">
            <v>Florida</v>
          </cell>
          <cell r="D16" t="str">
            <v>0</v>
          </cell>
          <cell r="F16" t="str">
            <v>0</v>
          </cell>
        </row>
        <row r="17">
          <cell r="B17" t="str">
            <v>Georgia</v>
          </cell>
          <cell r="D17">
            <v>23</v>
          </cell>
          <cell r="F17">
            <v>20</v>
          </cell>
        </row>
        <row r="18">
          <cell r="B18" t="str">
            <v>Hawaii</v>
          </cell>
          <cell r="D18">
            <v>8</v>
          </cell>
          <cell r="F18">
            <v>11</v>
          </cell>
        </row>
        <row r="19">
          <cell r="B19" t="str">
            <v>Idaho</v>
          </cell>
          <cell r="D19">
            <v>27</v>
          </cell>
          <cell r="F19">
            <v>15</v>
          </cell>
        </row>
        <row r="20">
          <cell r="B20" t="str">
            <v>Illinois</v>
          </cell>
          <cell r="D20">
            <v>30</v>
          </cell>
          <cell r="F20">
            <v>38</v>
          </cell>
        </row>
        <row r="21">
          <cell r="B21" t="str">
            <v>Indiana</v>
          </cell>
          <cell r="D21">
            <v>12</v>
          </cell>
          <cell r="F21">
            <v>13</v>
          </cell>
        </row>
        <row r="22">
          <cell r="B22" t="str">
            <v>Iowa</v>
          </cell>
          <cell r="D22">
            <v>24</v>
          </cell>
          <cell r="F22">
            <v>17</v>
          </cell>
        </row>
        <row r="23">
          <cell r="B23" t="str">
            <v>Kansas</v>
          </cell>
          <cell r="D23">
            <v>28</v>
          </cell>
          <cell r="F23">
            <v>28</v>
          </cell>
        </row>
        <row r="24">
          <cell r="B24" t="str">
            <v>Kentucky</v>
          </cell>
          <cell r="D24">
            <v>14</v>
          </cell>
          <cell r="F24">
            <v>10</v>
          </cell>
        </row>
        <row r="25">
          <cell r="B25" t="str">
            <v>Louisiana</v>
          </cell>
          <cell r="D25">
            <v>41</v>
          </cell>
          <cell r="F25">
            <v>41</v>
          </cell>
        </row>
        <row r="26">
          <cell r="B26" t="str">
            <v>Maine</v>
          </cell>
          <cell r="D26">
            <v>22</v>
          </cell>
          <cell r="F26">
            <v>16</v>
          </cell>
        </row>
        <row r="27">
          <cell r="B27" t="str">
            <v>Maryland</v>
          </cell>
          <cell r="D27">
            <v>4</v>
          </cell>
          <cell r="F27">
            <v>4</v>
          </cell>
        </row>
        <row r="28">
          <cell r="B28" t="str">
            <v>Massachusetts</v>
          </cell>
          <cell r="D28">
            <v>3</v>
          </cell>
          <cell r="F28">
            <v>2</v>
          </cell>
        </row>
        <row r="29">
          <cell r="B29" t="str">
            <v>Michigan</v>
          </cell>
          <cell r="D29">
            <v>17</v>
          </cell>
          <cell r="F29">
            <v>21</v>
          </cell>
        </row>
        <row r="30">
          <cell r="B30" t="str">
            <v>MINNESOTA</v>
          </cell>
          <cell r="D30">
            <v>6</v>
          </cell>
          <cell r="F30">
            <v>7</v>
          </cell>
        </row>
        <row r="31">
          <cell r="B31" t="str">
            <v>Mississippi</v>
          </cell>
          <cell r="D31">
            <v>40</v>
          </cell>
          <cell r="F31">
            <v>40</v>
          </cell>
        </row>
        <row r="32">
          <cell r="B32" t="str">
            <v>Missouri</v>
          </cell>
          <cell r="D32">
            <v>25</v>
          </cell>
          <cell r="F32">
            <v>23</v>
          </cell>
        </row>
        <row r="33">
          <cell r="B33" t="str">
            <v>Montana</v>
          </cell>
          <cell r="D33">
            <v>35</v>
          </cell>
          <cell r="F33">
            <v>31</v>
          </cell>
        </row>
        <row r="34">
          <cell r="B34" t="str">
            <v>Nebraska</v>
          </cell>
          <cell r="D34">
            <v>29</v>
          </cell>
          <cell r="F34">
            <v>33</v>
          </cell>
        </row>
        <row r="35">
          <cell r="B35" t="str">
            <v>Nevada</v>
          </cell>
          <cell r="D35" t="str">
            <v>0</v>
          </cell>
          <cell r="F35" t="str">
            <v>0</v>
          </cell>
        </row>
        <row r="36">
          <cell r="B36" t="str">
            <v>New Hampshire</v>
          </cell>
          <cell r="D36">
            <v>43</v>
          </cell>
          <cell r="F36">
            <v>43</v>
          </cell>
        </row>
        <row r="37">
          <cell r="B37" t="str">
            <v>New Jersey</v>
          </cell>
          <cell r="D37">
            <v>19</v>
          </cell>
          <cell r="F37">
            <v>35</v>
          </cell>
        </row>
        <row r="38">
          <cell r="B38" t="str">
            <v>New Mexico</v>
          </cell>
          <cell r="D38">
            <v>38</v>
          </cell>
          <cell r="F38">
            <v>36</v>
          </cell>
        </row>
        <row r="39">
          <cell r="B39" t="str">
            <v>New York</v>
          </cell>
          <cell r="D39">
            <v>2</v>
          </cell>
          <cell r="F39">
            <v>1</v>
          </cell>
        </row>
        <row r="40">
          <cell r="B40" t="str">
            <v>North Carolina</v>
          </cell>
          <cell r="D40">
            <v>13</v>
          </cell>
          <cell r="F40">
            <v>12</v>
          </cell>
        </row>
        <row r="41">
          <cell r="B41" t="str">
            <v>North Dakota</v>
          </cell>
          <cell r="D41">
            <v>42</v>
          </cell>
          <cell r="F41">
            <v>42</v>
          </cell>
        </row>
        <row r="42">
          <cell r="B42" t="str">
            <v>Ohio</v>
          </cell>
          <cell r="D42">
            <v>10</v>
          </cell>
          <cell r="F42">
            <v>9</v>
          </cell>
        </row>
        <row r="43">
          <cell r="B43" t="str">
            <v>Oklahoma</v>
          </cell>
          <cell r="D43">
            <v>33</v>
          </cell>
          <cell r="F43">
            <v>30</v>
          </cell>
        </row>
        <row r="44">
          <cell r="B44" t="str">
            <v>Oregon</v>
          </cell>
          <cell r="D44">
            <v>7</v>
          </cell>
          <cell r="F44">
            <v>3</v>
          </cell>
        </row>
        <row r="45">
          <cell r="B45" t="str">
            <v>Pennsylvania</v>
          </cell>
          <cell r="D45">
            <v>18</v>
          </cell>
          <cell r="F45">
            <v>22</v>
          </cell>
        </row>
        <row r="46">
          <cell r="B46" t="str">
            <v>Rhode Island</v>
          </cell>
          <cell r="D46">
            <v>21</v>
          </cell>
          <cell r="F46">
            <v>27</v>
          </cell>
        </row>
        <row r="47">
          <cell r="B47" t="str">
            <v>South Carolina</v>
          </cell>
          <cell r="D47">
            <v>31</v>
          </cell>
          <cell r="F47">
            <v>26</v>
          </cell>
        </row>
        <row r="48">
          <cell r="B48" t="str">
            <v>South Dakota</v>
          </cell>
          <cell r="D48" t="str">
            <v>0</v>
          </cell>
          <cell r="F48" t="str">
            <v>0</v>
          </cell>
        </row>
        <row r="49">
          <cell r="B49" t="str">
            <v>Tennessee</v>
          </cell>
          <cell r="D49">
            <v>44</v>
          </cell>
          <cell r="F49">
            <v>44</v>
          </cell>
        </row>
        <row r="50">
          <cell r="B50" t="str">
            <v>Texas</v>
          </cell>
          <cell r="D50" t="str">
            <v>0</v>
          </cell>
          <cell r="F50" t="str">
            <v>0</v>
          </cell>
        </row>
        <row r="51">
          <cell r="B51" t="str">
            <v>Utah</v>
          </cell>
          <cell r="D51">
            <v>26</v>
          </cell>
          <cell r="F51">
            <v>14</v>
          </cell>
        </row>
        <row r="52">
          <cell r="B52" t="str">
            <v>Vermont</v>
          </cell>
          <cell r="D52">
            <v>32</v>
          </cell>
          <cell r="F52">
            <v>34</v>
          </cell>
        </row>
        <row r="53">
          <cell r="B53" t="str">
            <v>Virginia</v>
          </cell>
          <cell r="D53">
            <v>16</v>
          </cell>
          <cell r="F53">
            <v>19</v>
          </cell>
        </row>
        <row r="54">
          <cell r="B54" t="str">
            <v>Washington</v>
          </cell>
          <cell r="D54" t="str">
            <v>0</v>
          </cell>
          <cell r="F54" t="str">
            <v>0</v>
          </cell>
        </row>
        <row r="55">
          <cell r="B55" t="str">
            <v>West Virginia</v>
          </cell>
          <cell r="D55">
            <v>36</v>
          </cell>
          <cell r="F55">
            <v>32</v>
          </cell>
        </row>
        <row r="56">
          <cell r="B56" t="str">
            <v>Wisconsin</v>
          </cell>
          <cell r="D56">
            <v>9</v>
          </cell>
          <cell r="F56">
            <v>8</v>
          </cell>
        </row>
        <row r="57">
          <cell r="B57" t="str">
            <v>Wyoming</v>
          </cell>
          <cell r="D57" t="str">
            <v>0</v>
          </cell>
          <cell r="F57" t="str">
            <v>0</v>
          </cell>
        </row>
      </sheetData>
      <sheetData sheetId="14">
        <row r="7">
          <cell r="B7" t="str">
            <v>Alabama</v>
          </cell>
        </row>
      </sheetData>
      <sheetData sheetId="15">
        <row r="7">
          <cell r="B7" t="str">
            <v>Alabama</v>
          </cell>
          <cell r="D7">
            <v>46</v>
          </cell>
          <cell r="F7">
            <v>43</v>
          </cell>
        </row>
        <row r="8">
          <cell r="B8" t="str">
            <v>Alaska</v>
          </cell>
          <cell r="D8">
            <v>1</v>
          </cell>
          <cell r="F8">
            <v>1</v>
          </cell>
        </row>
        <row r="9">
          <cell r="B9" t="str">
            <v>Arizona</v>
          </cell>
          <cell r="D9">
            <v>21</v>
          </cell>
          <cell r="F9">
            <v>20</v>
          </cell>
        </row>
        <row r="10">
          <cell r="B10" t="str">
            <v>Arkansas</v>
          </cell>
          <cell r="D10">
            <v>26</v>
          </cell>
          <cell r="F10">
            <v>21</v>
          </cell>
        </row>
        <row r="11">
          <cell r="B11" t="str">
            <v>California</v>
          </cell>
          <cell r="D11">
            <v>8</v>
          </cell>
          <cell r="F11">
            <v>6</v>
          </cell>
        </row>
        <row r="12">
          <cell r="B12" t="str">
            <v>Colorado</v>
          </cell>
          <cell r="D12">
            <v>44</v>
          </cell>
          <cell r="F12">
            <v>46</v>
          </cell>
        </row>
        <row r="13">
          <cell r="B13" t="str">
            <v>Connecticut</v>
          </cell>
          <cell r="D13">
            <v>7</v>
          </cell>
          <cell r="F13">
            <v>13</v>
          </cell>
        </row>
        <row r="14">
          <cell r="B14" t="str">
            <v>Delaware</v>
          </cell>
          <cell r="D14">
            <v>5</v>
          </cell>
          <cell r="F14">
            <v>4</v>
          </cell>
        </row>
        <row r="15">
          <cell r="B15" t="str">
            <v>District of Columbia</v>
          </cell>
          <cell r="D15">
            <v>3</v>
          </cell>
          <cell r="F15">
            <v>5</v>
          </cell>
        </row>
        <row r="16">
          <cell r="B16" t="str">
            <v>Florida</v>
          </cell>
          <cell r="D16">
            <v>38</v>
          </cell>
          <cell r="F16">
            <v>39</v>
          </cell>
        </row>
        <row r="17">
          <cell r="B17" t="str">
            <v>Georgia</v>
          </cell>
          <cell r="D17">
            <v>23</v>
          </cell>
          <cell r="F17">
            <v>27</v>
          </cell>
        </row>
        <row r="18">
          <cell r="B18" t="str">
            <v>Hawaii</v>
          </cell>
          <cell r="D18">
            <v>42</v>
          </cell>
          <cell r="F18">
            <v>47</v>
          </cell>
        </row>
        <row r="19">
          <cell r="B19" t="str">
            <v>Idaho</v>
          </cell>
          <cell r="D19">
            <v>15</v>
          </cell>
          <cell r="F19">
            <v>10</v>
          </cell>
        </row>
        <row r="20">
          <cell r="B20" t="str">
            <v>Illinois</v>
          </cell>
          <cell r="D20">
            <v>13</v>
          </cell>
          <cell r="F20">
            <v>17</v>
          </cell>
        </row>
        <row r="21">
          <cell r="B21" t="str">
            <v>Indiana</v>
          </cell>
          <cell r="D21">
            <v>10</v>
          </cell>
          <cell r="F21">
            <v>9</v>
          </cell>
        </row>
        <row r="22">
          <cell r="B22" t="str">
            <v>Iowa</v>
          </cell>
          <cell r="D22">
            <v>37</v>
          </cell>
          <cell r="F22">
            <v>37</v>
          </cell>
        </row>
        <row r="23">
          <cell r="B23" t="str">
            <v>Kansas</v>
          </cell>
          <cell r="D23">
            <v>22</v>
          </cell>
          <cell r="F23">
            <v>26</v>
          </cell>
        </row>
        <row r="24">
          <cell r="B24" t="str">
            <v>Kentucky</v>
          </cell>
          <cell r="D24">
            <v>35</v>
          </cell>
          <cell r="F24">
            <v>31</v>
          </cell>
        </row>
        <row r="25">
          <cell r="B25" t="str">
            <v>Louisiana</v>
          </cell>
          <cell r="D25">
            <v>33</v>
          </cell>
          <cell r="F25">
            <v>30</v>
          </cell>
        </row>
        <row r="26">
          <cell r="B26" t="str">
            <v>Maine</v>
          </cell>
          <cell r="D26">
            <v>41</v>
          </cell>
          <cell r="F26">
            <v>40</v>
          </cell>
        </row>
        <row r="27">
          <cell r="B27" t="str">
            <v>Maryland</v>
          </cell>
          <cell r="D27">
            <v>40</v>
          </cell>
          <cell r="F27">
            <v>44</v>
          </cell>
        </row>
        <row r="28">
          <cell r="B28" t="str">
            <v>Massachusetts</v>
          </cell>
          <cell r="D28">
            <v>6</v>
          </cell>
          <cell r="F28">
            <v>8</v>
          </cell>
        </row>
        <row r="29">
          <cell r="B29" t="str">
            <v>Michigan</v>
          </cell>
          <cell r="D29">
            <v>4</v>
          </cell>
          <cell r="F29">
            <v>3</v>
          </cell>
        </row>
        <row r="30">
          <cell r="B30" t="str">
            <v>MINNESOTA</v>
          </cell>
          <cell r="D30">
            <v>11</v>
          </cell>
          <cell r="F30">
            <v>11</v>
          </cell>
        </row>
        <row r="31">
          <cell r="B31" t="str">
            <v>Mississippi</v>
          </cell>
          <cell r="D31">
            <v>34</v>
          </cell>
          <cell r="F31">
            <v>28</v>
          </cell>
        </row>
        <row r="32">
          <cell r="B32" t="str">
            <v>Missouri</v>
          </cell>
          <cell r="D32">
            <v>30</v>
          </cell>
          <cell r="F32">
            <v>33</v>
          </cell>
        </row>
        <row r="33">
          <cell r="B33" t="str">
            <v>Montana</v>
          </cell>
          <cell r="D33">
            <v>27</v>
          </cell>
          <cell r="F33">
            <v>25</v>
          </cell>
        </row>
        <row r="34">
          <cell r="B34" t="str">
            <v>Nebraska</v>
          </cell>
          <cell r="D34">
            <v>31</v>
          </cell>
          <cell r="F34">
            <v>35</v>
          </cell>
        </row>
        <row r="35">
          <cell r="B35" t="str">
            <v>Nevada</v>
          </cell>
          <cell r="D35" t="str">
            <v>0</v>
          </cell>
          <cell r="F35" t="str">
            <v>0</v>
          </cell>
        </row>
        <row r="36">
          <cell r="B36" t="str">
            <v>New Hampshire</v>
          </cell>
          <cell r="D36">
            <v>9</v>
          </cell>
          <cell r="F36">
            <v>12</v>
          </cell>
        </row>
        <row r="37">
          <cell r="B37" t="str">
            <v>New Jersey</v>
          </cell>
          <cell r="D37">
            <v>12</v>
          </cell>
          <cell r="F37">
            <v>22</v>
          </cell>
        </row>
        <row r="38">
          <cell r="B38" t="str">
            <v>New Mexico</v>
          </cell>
          <cell r="D38">
            <v>24</v>
          </cell>
          <cell r="F38">
            <v>19</v>
          </cell>
        </row>
        <row r="39">
          <cell r="B39" t="str">
            <v>New York</v>
          </cell>
          <cell r="D39">
            <v>2</v>
          </cell>
          <cell r="F39">
            <v>2</v>
          </cell>
        </row>
        <row r="40">
          <cell r="B40" t="str">
            <v>North Carolina</v>
          </cell>
          <cell r="D40">
            <v>16</v>
          </cell>
          <cell r="F40">
            <v>15</v>
          </cell>
        </row>
        <row r="41">
          <cell r="B41" t="str">
            <v>North Dakota</v>
          </cell>
          <cell r="D41">
            <v>19</v>
          </cell>
          <cell r="F41">
            <v>14</v>
          </cell>
        </row>
        <row r="42">
          <cell r="B42" t="str">
            <v>Ohio</v>
          </cell>
          <cell r="D42">
            <v>36</v>
          </cell>
          <cell r="F42">
            <v>38</v>
          </cell>
        </row>
        <row r="43">
          <cell r="B43" t="str">
            <v>Oklahoma</v>
          </cell>
          <cell r="D43">
            <v>47</v>
          </cell>
          <cell r="F43">
            <v>42</v>
          </cell>
        </row>
        <row r="44">
          <cell r="B44" t="str">
            <v>Oregon</v>
          </cell>
          <cell r="D44">
            <v>25</v>
          </cell>
          <cell r="F44">
            <v>29</v>
          </cell>
        </row>
        <row r="45">
          <cell r="B45" t="str">
            <v>Pennsylvania</v>
          </cell>
          <cell r="D45">
            <v>17</v>
          </cell>
          <cell r="F45">
            <v>18</v>
          </cell>
        </row>
        <row r="46">
          <cell r="B46" t="str">
            <v>Rhode Island</v>
          </cell>
          <cell r="D46">
            <v>29</v>
          </cell>
          <cell r="F46">
            <v>32</v>
          </cell>
        </row>
        <row r="47">
          <cell r="B47" t="str">
            <v>South Carolina</v>
          </cell>
          <cell r="D47">
            <v>39</v>
          </cell>
          <cell r="F47">
            <v>36</v>
          </cell>
        </row>
        <row r="48">
          <cell r="B48" t="str">
            <v>South Dakota</v>
          </cell>
          <cell r="D48">
            <v>45</v>
          </cell>
          <cell r="F48">
            <v>41</v>
          </cell>
        </row>
        <row r="49">
          <cell r="B49" t="str">
            <v>Tennessee</v>
          </cell>
          <cell r="D49">
            <v>20</v>
          </cell>
          <cell r="F49">
            <v>23</v>
          </cell>
        </row>
        <row r="50">
          <cell r="B50" t="str">
            <v>Texas</v>
          </cell>
          <cell r="D50" t="str">
            <v>0</v>
          </cell>
          <cell r="F50" t="str">
            <v>0</v>
          </cell>
        </row>
        <row r="51">
          <cell r="B51" t="str">
            <v>Utah</v>
          </cell>
          <cell r="D51">
            <v>28</v>
          </cell>
          <cell r="F51">
            <v>24</v>
          </cell>
        </row>
        <row r="52">
          <cell r="B52" t="str">
            <v>Vermont</v>
          </cell>
          <cell r="D52">
            <v>32</v>
          </cell>
          <cell r="F52">
            <v>34</v>
          </cell>
        </row>
        <row r="53">
          <cell r="B53" t="str">
            <v>Virginia</v>
          </cell>
          <cell r="D53">
            <v>43</v>
          </cell>
          <cell r="F53">
            <v>45</v>
          </cell>
        </row>
        <row r="54">
          <cell r="B54" t="str">
            <v>Washington</v>
          </cell>
          <cell r="D54" t="str">
            <v>0</v>
          </cell>
          <cell r="F54" t="str">
            <v>0</v>
          </cell>
        </row>
        <row r="55">
          <cell r="B55" t="str">
            <v>West Virginia</v>
          </cell>
          <cell r="D55">
            <v>14</v>
          </cell>
          <cell r="F55">
            <v>7</v>
          </cell>
        </row>
        <row r="56">
          <cell r="B56" t="str">
            <v>Wisconsin</v>
          </cell>
          <cell r="D56">
            <v>18</v>
          </cell>
          <cell r="F56">
            <v>16</v>
          </cell>
        </row>
        <row r="57">
          <cell r="B57" t="str">
            <v>Wyoming</v>
          </cell>
          <cell r="D57" t="str">
            <v>0</v>
          </cell>
          <cell r="F57" t="str">
            <v>0</v>
          </cell>
        </row>
      </sheetData>
      <sheetData sheetId="16">
        <row r="7">
          <cell r="B7" t="str">
            <v>Alabama</v>
          </cell>
        </row>
      </sheetData>
      <sheetData sheetId="17">
        <row r="7">
          <cell r="B7" t="str">
            <v>Alabama</v>
          </cell>
          <cell r="D7">
            <v>28</v>
          </cell>
          <cell r="F7">
            <v>23</v>
          </cell>
        </row>
        <row r="8">
          <cell r="B8" t="str">
            <v>Alaska</v>
          </cell>
          <cell r="D8">
            <v>47</v>
          </cell>
          <cell r="F8">
            <v>47</v>
          </cell>
        </row>
        <row r="9">
          <cell r="B9" t="str">
            <v>Arizona</v>
          </cell>
          <cell r="D9">
            <v>11</v>
          </cell>
          <cell r="F9">
            <v>8</v>
          </cell>
        </row>
        <row r="10">
          <cell r="B10" t="str">
            <v>Arkansas</v>
          </cell>
          <cell r="D10">
            <v>22</v>
          </cell>
          <cell r="F10">
            <v>11</v>
          </cell>
        </row>
        <row r="11">
          <cell r="B11" t="str">
            <v>California</v>
          </cell>
          <cell r="D11">
            <v>13</v>
          </cell>
          <cell r="F11">
            <v>17</v>
          </cell>
        </row>
        <row r="12">
          <cell r="B12" t="str">
            <v>Colorado</v>
          </cell>
          <cell r="D12">
            <v>21</v>
          </cell>
          <cell r="F12">
            <v>24</v>
          </cell>
        </row>
        <row r="13">
          <cell r="B13" t="str">
            <v>Connecticut</v>
          </cell>
          <cell r="D13">
            <v>12</v>
          </cell>
          <cell r="F13">
            <v>36</v>
          </cell>
        </row>
        <row r="14">
          <cell r="B14" t="str">
            <v>Delaware</v>
          </cell>
          <cell r="D14" t="str">
            <v>0</v>
          </cell>
          <cell r="F14" t="str">
            <v>0</v>
          </cell>
        </row>
        <row r="15">
          <cell r="B15" t="str">
            <v>District of Columbia</v>
          </cell>
          <cell r="D15">
            <v>5</v>
          </cell>
          <cell r="F15">
            <v>25</v>
          </cell>
        </row>
        <row r="16">
          <cell r="B16" t="str">
            <v>Florida</v>
          </cell>
          <cell r="D16">
            <v>8</v>
          </cell>
          <cell r="F16">
            <v>13</v>
          </cell>
        </row>
        <row r="17">
          <cell r="B17" t="str">
            <v>Georgia</v>
          </cell>
          <cell r="D17">
            <v>14</v>
          </cell>
          <cell r="F17">
            <v>15</v>
          </cell>
        </row>
        <row r="18">
          <cell r="B18" t="str">
            <v>Hawaii</v>
          </cell>
          <cell r="D18">
            <v>2</v>
          </cell>
          <cell r="F18">
            <v>3</v>
          </cell>
        </row>
        <row r="19">
          <cell r="B19" t="str">
            <v>Idaho</v>
          </cell>
          <cell r="D19">
            <v>37</v>
          </cell>
          <cell r="F19">
            <v>30</v>
          </cell>
        </row>
        <row r="20">
          <cell r="B20" t="str">
            <v>Illinois</v>
          </cell>
          <cell r="D20">
            <v>36</v>
          </cell>
          <cell r="F20">
            <v>40</v>
          </cell>
        </row>
        <row r="21">
          <cell r="B21" t="str">
            <v>Indiana</v>
          </cell>
          <cell r="D21">
            <v>38</v>
          </cell>
          <cell r="F21">
            <v>38</v>
          </cell>
        </row>
        <row r="22">
          <cell r="B22" t="str">
            <v>Iowa</v>
          </cell>
          <cell r="D22">
            <v>33</v>
          </cell>
          <cell r="F22">
            <v>31</v>
          </cell>
        </row>
        <row r="23">
          <cell r="B23" t="str">
            <v>Kansas</v>
          </cell>
          <cell r="D23">
            <v>23</v>
          </cell>
          <cell r="F23">
            <v>19</v>
          </cell>
        </row>
        <row r="24">
          <cell r="B24" t="str">
            <v>Kentucky</v>
          </cell>
          <cell r="D24">
            <v>41</v>
          </cell>
          <cell r="F24">
            <v>35</v>
          </cell>
        </row>
        <row r="25">
          <cell r="B25" t="str">
            <v>Louisiana</v>
          </cell>
          <cell r="D25">
            <v>7</v>
          </cell>
          <cell r="F25">
            <v>5</v>
          </cell>
        </row>
        <row r="26">
          <cell r="B26" t="str">
            <v>Maine</v>
          </cell>
          <cell r="D26">
            <v>32</v>
          </cell>
          <cell r="F26">
            <v>29</v>
          </cell>
        </row>
        <row r="27">
          <cell r="B27" t="str">
            <v>Maryland</v>
          </cell>
          <cell r="D27">
            <v>45</v>
          </cell>
          <cell r="F27">
            <v>46</v>
          </cell>
        </row>
        <row r="28">
          <cell r="B28" t="str">
            <v>Massachusetts</v>
          </cell>
          <cell r="D28">
            <v>44</v>
          </cell>
          <cell r="F28">
            <v>45</v>
          </cell>
        </row>
        <row r="29">
          <cell r="B29" t="str">
            <v>Michigan</v>
          </cell>
          <cell r="D29">
            <v>19</v>
          </cell>
          <cell r="F29">
            <v>22</v>
          </cell>
        </row>
        <row r="30">
          <cell r="B30" t="str">
            <v>MINNESOTA</v>
          </cell>
          <cell r="D30">
            <v>16</v>
          </cell>
          <cell r="F30">
            <v>21</v>
          </cell>
        </row>
        <row r="31">
          <cell r="B31" t="str">
            <v>Mississippi</v>
          </cell>
          <cell r="D31">
            <v>20</v>
          </cell>
          <cell r="F31">
            <v>7</v>
          </cell>
        </row>
        <row r="32">
          <cell r="B32" t="str">
            <v>Missouri</v>
          </cell>
          <cell r="D32">
            <v>24</v>
          </cell>
          <cell r="F32">
            <v>20</v>
          </cell>
        </row>
        <row r="33">
          <cell r="B33" t="str">
            <v>Montana</v>
          </cell>
          <cell r="D33" t="str">
            <v>0</v>
          </cell>
          <cell r="F33" t="str">
            <v>0</v>
          </cell>
        </row>
        <row r="34">
          <cell r="B34" t="str">
            <v>Nebraska</v>
          </cell>
          <cell r="D34">
            <v>26</v>
          </cell>
          <cell r="F34">
            <v>27</v>
          </cell>
        </row>
        <row r="35">
          <cell r="B35" t="str">
            <v>Nevada</v>
          </cell>
          <cell r="D35">
            <v>3</v>
          </cell>
          <cell r="F35">
            <v>4</v>
          </cell>
        </row>
        <row r="36">
          <cell r="B36" t="str">
            <v>New Hampshire</v>
          </cell>
          <cell r="D36" t="str">
            <v>0</v>
          </cell>
          <cell r="F36" t="str">
            <v>0</v>
          </cell>
        </row>
        <row r="37">
          <cell r="B37" t="str">
            <v>New Jersey</v>
          </cell>
          <cell r="D37">
            <v>30</v>
          </cell>
          <cell r="F37">
            <v>42</v>
          </cell>
        </row>
        <row r="38">
          <cell r="B38" t="str">
            <v>New Mexico</v>
          </cell>
          <cell r="D38">
            <v>4</v>
          </cell>
          <cell r="F38">
            <v>2</v>
          </cell>
        </row>
        <row r="39">
          <cell r="B39" t="str">
            <v>New York</v>
          </cell>
          <cell r="D39">
            <v>15</v>
          </cell>
          <cell r="F39">
            <v>28</v>
          </cell>
        </row>
        <row r="40">
          <cell r="B40" t="str">
            <v>North Carolina</v>
          </cell>
          <cell r="D40">
            <v>35</v>
          </cell>
          <cell r="F40">
            <v>34</v>
          </cell>
        </row>
        <row r="41">
          <cell r="B41" t="str">
            <v>North Dakota</v>
          </cell>
          <cell r="D41">
            <v>27</v>
          </cell>
          <cell r="F41">
            <v>18</v>
          </cell>
        </row>
        <row r="42">
          <cell r="B42" t="str">
            <v>Ohio</v>
          </cell>
          <cell r="D42">
            <v>31</v>
          </cell>
          <cell r="F42">
            <v>37</v>
          </cell>
        </row>
        <row r="43">
          <cell r="B43" t="str">
            <v>Oklahoma</v>
          </cell>
          <cell r="D43">
            <v>25</v>
          </cell>
          <cell r="F43">
            <v>16</v>
          </cell>
        </row>
        <row r="44">
          <cell r="B44" t="str">
            <v>Oregon</v>
          </cell>
          <cell r="D44" t="str">
            <v>0</v>
          </cell>
          <cell r="F44" t="str">
            <v>0</v>
          </cell>
        </row>
        <row r="45">
          <cell r="B45" t="str">
            <v>Pennsylvania</v>
          </cell>
          <cell r="D45">
            <v>39</v>
          </cell>
          <cell r="F45">
            <v>39</v>
          </cell>
        </row>
        <row r="46">
          <cell r="B46" t="str">
            <v>Rhode Island</v>
          </cell>
          <cell r="D46">
            <v>40</v>
          </cell>
          <cell r="F46">
            <v>41</v>
          </cell>
        </row>
        <row r="47">
          <cell r="B47" t="str">
            <v>South Carolina</v>
          </cell>
          <cell r="D47">
            <v>34</v>
          </cell>
          <cell r="F47">
            <v>26</v>
          </cell>
        </row>
        <row r="48">
          <cell r="B48" t="str">
            <v>South Dakota</v>
          </cell>
          <cell r="D48">
            <v>18</v>
          </cell>
          <cell r="F48">
            <v>14</v>
          </cell>
        </row>
        <row r="49">
          <cell r="B49" t="str">
            <v>Tennessee</v>
          </cell>
          <cell r="D49">
            <v>6</v>
          </cell>
          <cell r="F49">
            <v>6</v>
          </cell>
        </row>
        <row r="50">
          <cell r="B50" t="str">
            <v>Texas</v>
          </cell>
          <cell r="D50">
            <v>9</v>
          </cell>
          <cell r="F50">
            <v>10</v>
          </cell>
        </row>
        <row r="51">
          <cell r="B51" t="str">
            <v>Utah</v>
          </cell>
          <cell r="D51">
            <v>17</v>
          </cell>
          <cell r="F51">
            <v>9</v>
          </cell>
        </row>
        <row r="52">
          <cell r="B52" t="str">
            <v>Vermont</v>
          </cell>
          <cell r="D52">
            <v>46</v>
          </cell>
          <cell r="F52">
            <v>43</v>
          </cell>
        </row>
        <row r="53">
          <cell r="B53" t="str">
            <v>Virginia</v>
          </cell>
          <cell r="D53">
            <v>42</v>
          </cell>
          <cell r="F53">
            <v>44</v>
          </cell>
        </row>
        <row r="54">
          <cell r="B54" t="str">
            <v>Washington</v>
          </cell>
          <cell r="D54">
            <v>1</v>
          </cell>
          <cell r="F54">
            <v>1</v>
          </cell>
        </row>
        <row r="55">
          <cell r="B55" t="str">
            <v>West Virginia</v>
          </cell>
          <cell r="D55">
            <v>43</v>
          </cell>
          <cell r="F55">
            <v>33</v>
          </cell>
        </row>
        <row r="56">
          <cell r="B56" t="str">
            <v>Wisconsin</v>
          </cell>
          <cell r="D56">
            <v>29</v>
          </cell>
          <cell r="F56">
            <v>32</v>
          </cell>
        </row>
        <row r="57">
          <cell r="B57" t="str">
            <v>Wyoming</v>
          </cell>
          <cell r="D57">
            <v>10</v>
          </cell>
          <cell r="F57">
            <v>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7">
          <cell r="C7">
            <v>5</v>
          </cell>
        </row>
      </sheetData>
      <sheetData sheetId="38">
        <row r="7">
          <cell r="C7">
            <v>45</v>
          </cell>
        </row>
      </sheetData>
      <sheetData sheetId="39">
        <row r="7">
          <cell r="C7">
            <v>2</v>
          </cell>
        </row>
      </sheetData>
      <sheetData sheetId="40">
        <row r="7">
          <cell r="C7">
            <v>34</v>
          </cell>
        </row>
      </sheetData>
      <sheetData sheetId="41">
        <row r="7">
          <cell r="C7">
            <v>28</v>
          </cell>
        </row>
      </sheetData>
      <sheetData sheetId="42">
        <row r="7">
          <cell r="C7">
            <v>11</v>
          </cell>
        </row>
      </sheetData>
      <sheetData sheetId="43">
        <row r="7">
          <cell r="C7">
            <v>44</v>
          </cell>
        </row>
      </sheetData>
      <sheetData sheetId="44">
        <row r="7">
          <cell r="C7">
            <v>3</v>
          </cell>
        </row>
      </sheetData>
      <sheetData sheetId="45">
        <row r="7">
          <cell r="C7">
            <v>4</v>
          </cell>
        </row>
      </sheetData>
      <sheetData sheetId="46">
        <row r="7">
          <cell r="C7" t="str">
            <v>0</v>
          </cell>
        </row>
      </sheetData>
      <sheetData sheetId="47">
        <row r="7">
          <cell r="C7">
            <v>41</v>
          </cell>
        </row>
      </sheetData>
      <sheetData sheetId="48">
        <row r="7">
          <cell r="C7">
            <v>37</v>
          </cell>
        </row>
      </sheetData>
      <sheetData sheetId="49">
        <row r="7">
          <cell r="C7">
            <v>1</v>
          </cell>
        </row>
      </sheetData>
      <sheetData sheetId="50">
        <row r="7">
          <cell r="C7">
            <v>18</v>
          </cell>
        </row>
      </sheetData>
      <sheetData sheetId="51">
        <row r="7">
          <cell r="C7">
            <v>27</v>
          </cell>
        </row>
      </sheetData>
      <sheetData sheetId="52">
        <row r="7">
          <cell r="C7">
            <v>29</v>
          </cell>
        </row>
      </sheetData>
      <sheetData sheetId="53">
        <row r="7">
          <cell r="C7">
            <v>19</v>
          </cell>
        </row>
      </sheetData>
      <sheetData sheetId="54">
        <row r="7">
          <cell r="C7">
            <v>21</v>
          </cell>
        </row>
      </sheetData>
      <sheetData sheetId="55">
        <row r="7">
          <cell r="C7">
            <v>15</v>
          </cell>
        </row>
      </sheetData>
      <sheetData sheetId="56">
        <row r="7">
          <cell r="C7">
            <v>48</v>
          </cell>
        </row>
      </sheetData>
      <sheetData sheetId="57">
        <row r="7">
          <cell r="C7">
            <v>22</v>
          </cell>
        </row>
      </sheetData>
      <sheetData sheetId="58">
        <row r="7">
          <cell r="C7">
            <v>16</v>
          </cell>
        </row>
      </sheetData>
      <sheetData sheetId="59">
        <row r="7">
          <cell r="C7">
            <v>6</v>
          </cell>
        </row>
      </sheetData>
      <sheetData sheetId="60">
        <row r="7">
          <cell r="C7">
            <v>7</v>
          </cell>
        </row>
      </sheetData>
      <sheetData sheetId="61">
        <row r="7">
          <cell r="C7">
            <v>33</v>
          </cell>
        </row>
      </sheetData>
      <sheetData sheetId="62">
        <row r="7">
          <cell r="C7">
            <v>42</v>
          </cell>
        </row>
      </sheetData>
      <sheetData sheetId="63">
        <row r="7">
          <cell r="C7">
            <v>38</v>
          </cell>
        </row>
      </sheetData>
      <sheetData sheetId="64">
        <row r="7">
          <cell r="C7">
            <v>31</v>
          </cell>
        </row>
      </sheetData>
      <sheetData sheetId="65">
        <row r="7">
          <cell r="C7">
            <v>14</v>
          </cell>
        </row>
      </sheetData>
      <sheetData sheetId="66">
        <row r="7">
          <cell r="C7">
            <v>50</v>
          </cell>
        </row>
      </sheetData>
      <sheetData sheetId="67">
        <row r="7">
          <cell r="C7">
            <v>12</v>
          </cell>
        </row>
      </sheetData>
      <sheetData sheetId="68">
        <row r="7">
          <cell r="C7">
            <v>13</v>
          </cell>
        </row>
      </sheetData>
      <sheetData sheetId="69">
        <row r="7">
          <cell r="C7">
            <v>9</v>
          </cell>
        </row>
      </sheetData>
      <sheetData sheetId="70">
        <row r="7">
          <cell r="C7">
            <v>17</v>
          </cell>
        </row>
      </sheetData>
      <sheetData sheetId="71">
        <row r="7">
          <cell r="C7">
            <v>24</v>
          </cell>
        </row>
      </sheetData>
      <sheetData sheetId="72">
        <row r="7">
          <cell r="C7">
            <v>35</v>
          </cell>
        </row>
      </sheetData>
      <sheetData sheetId="73">
        <row r="7">
          <cell r="C7">
            <v>36</v>
          </cell>
        </row>
      </sheetData>
      <sheetData sheetId="74">
        <row r="7">
          <cell r="C7">
            <v>40</v>
          </cell>
        </row>
      </sheetData>
      <sheetData sheetId="75">
        <row r="7">
          <cell r="C7">
            <v>25</v>
          </cell>
        </row>
      </sheetData>
      <sheetData sheetId="76">
        <row r="7">
          <cell r="C7">
            <v>20</v>
          </cell>
        </row>
      </sheetData>
      <sheetData sheetId="77">
        <row r="7">
          <cell r="C7">
            <v>39</v>
          </cell>
        </row>
      </sheetData>
      <sheetData sheetId="78">
        <row r="7">
          <cell r="C7">
            <v>49</v>
          </cell>
        </row>
      </sheetData>
      <sheetData sheetId="79">
        <row r="7">
          <cell r="C7">
            <v>46</v>
          </cell>
        </row>
      </sheetData>
      <sheetData sheetId="80">
        <row r="7">
          <cell r="C7">
            <v>47</v>
          </cell>
        </row>
      </sheetData>
      <sheetData sheetId="81">
        <row r="7">
          <cell r="C7">
            <v>32</v>
          </cell>
        </row>
      </sheetData>
      <sheetData sheetId="82">
        <row r="7">
          <cell r="C7">
            <v>30</v>
          </cell>
        </row>
      </sheetData>
      <sheetData sheetId="83">
        <row r="7">
          <cell r="C7">
            <v>43</v>
          </cell>
        </row>
      </sheetData>
      <sheetData sheetId="84">
        <row r="7">
          <cell r="C7">
            <v>8</v>
          </cell>
        </row>
      </sheetData>
      <sheetData sheetId="85">
        <row r="7">
          <cell r="C7">
            <v>23</v>
          </cell>
        </row>
      </sheetData>
      <sheetData sheetId="86">
        <row r="7">
          <cell r="C7">
            <v>10</v>
          </cell>
        </row>
      </sheetData>
      <sheetData sheetId="87">
        <row r="7">
          <cell r="C7">
            <v>26</v>
          </cell>
        </row>
      </sheetData>
      <sheetData sheetId="8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Population"/>
      <sheetName val="Per Capita Income"/>
      <sheetName val="Total Revenue - S"/>
      <sheetName val="Total Revenue - S&amp;L"/>
      <sheetName val="Intergov Rev - S"/>
      <sheetName val="Intergov Rev - S&amp;L"/>
      <sheetName val="Own Source Rev - S"/>
      <sheetName val="Own Source Rev - S&amp;L"/>
      <sheetName val="Total Tax Collections - S"/>
      <sheetName val="Total Tax Collections - S&amp;L"/>
      <sheetName val="Property Tax - S"/>
      <sheetName val="Property Tax - S&amp;L"/>
      <sheetName val="Individual Income Tax - S"/>
      <sheetName val="Individual Income Tax S&amp;L"/>
      <sheetName val="Corporate Income Tax - S"/>
      <sheetName val="Corporate Income Tax S&amp;L"/>
      <sheetName val="General Sales Tax - S"/>
      <sheetName val="General Sales Tax - S&amp;L"/>
      <sheetName val="Total Excise Tax - S"/>
      <sheetName val="Total Excise Tax - S&amp;L"/>
      <sheetName val="Motor Fuels Tax - S"/>
      <sheetName val="Motor Fuels Tax - S&amp;L"/>
      <sheetName val="Alcohol Taxes - S"/>
      <sheetName val="Alcohol Taxes - S&amp;L"/>
      <sheetName val="Tobacco Taxes - S"/>
      <sheetName val="Tobacco Taxes - S&amp;L"/>
      <sheetName val="Public Utility Taxes - S"/>
      <sheetName val="Public Utility Taxes - S&amp;L"/>
      <sheetName val="Other Excise Taxes - S"/>
      <sheetName val="Other Excise Taxes - S&amp;L"/>
      <sheetName val="MV License Tax - S"/>
      <sheetName val="MV License Tax - S&amp;L"/>
      <sheetName val="Estate Taxes - S"/>
      <sheetName val="Estate Taxes - S&amp;L"/>
      <sheetName val="All Other Taxes - S"/>
      <sheetName val="All Other Taxes - S&amp;L"/>
      <sheetName val="State Info"/>
      <sheetName val="MN Summary"/>
      <sheetName val="AL Summary"/>
      <sheetName val="AK Summary"/>
      <sheetName val="AZ Summary"/>
      <sheetName val="AR Summary"/>
      <sheetName val="CA Summary"/>
      <sheetName val="CO Summary"/>
      <sheetName val="CT Summary"/>
      <sheetName val="DE Summary"/>
      <sheetName val="DC Summary"/>
      <sheetName val="FL Summary"/>
      <sheetName val="GA Summary"/>
      <sheetName val="HI Summary"/>
      <sheetName val="ID Summary"/>
      <sheetName val="IL Summary"/>
      <sheetName val="IN Summary"/>
      <sheetName val="IA Summary"/>
      <sheetName val="KS Summary"/>
      <sheetName val="KY Summary"/>
      <sheetName val="LA Summary"/>
      <sheetName val="ME Summary"/>
      <sheetName val="MD Summary"/>
      <sheetName val="MA Summary"/>
      <sheetName val="MI Summary"/>
      <sheetName val="MS Summary"/>
      <sheetName val="MO Summary"/>
      <sheetName val="MT Summary"/>
      <sheetName val="NE Summary"/>
      <sheetName val="NV Summary"/>
      <sheetName val="NH Summary"/>
      <sheetName val="NJ Summary"/>
      <sheetName val="NM Summary"/>
      <sheetName val="NY Summary"/>
      <sheetName val="NC Summary"/>
      <sheetName val="ND Summary"/>
      <sheetName val="OH Summary"/>
      <sheetName val="OK Summary"/>
      <sheetName val="OR Summary"/>
      <sheetName val="PA Summary"/>
      <sheetName val="RI Summary"/>
      <sheetName val="SC Summary"/>
      <sheetName val="SD Summary"/>
      <sheetName val="TN Summary"/>
      <sheetName val="TX Summary"/>
      <sheetName val="UT Summary"/>
      <sheetName val="VT Summary"/>
      <sheetName val="VA Summary"/>
      <sheetName val="WA Summary"/>
      <sheetName val="WV Summary"/>
      <sheetName val="WI Summary"/>
      <sheetName val="WY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7">
          <cell r="C7">
            <v>6</v>
          </cell>
        </row>
      </sheetData>
      <sheetData sheetId="38">
        <row r="7">
          <cell r="C7">
            <v>43</v>
          </cell>
        </row>
      </sheetData>
      <sheetData sheetId="39">
        <row r="7">
          <cell r="C7">
            <v>3</v>
          </cell>
        </row>
      </sheetData>
      <sheetData sheetId="40">
        <row r="7">
          <cell r="C7">
            <v>42</v>
          </cell>
        </row>
      </sheetData>
      <sheetData sheetId="41">
        <row r="7">
          <cell r="C7">
            <v>15</v>
          </cell>
        </row>
      </sheetData>
      <sheetData sheetId="42">
        <row r="7">
          <cell r="C7">
            <v>10</v>
          </cell>
        </row>
      </sheetData>
      <sheetData sheetId="43">
        <row r="7">
          <cell r="C7">
            <v>38</v>
          </cell>
        </row>
      </sheetData>
      <sheetData sheetId="44">
        <row r="7">
          <cell r="C7">
            <v>4</v>
          </cell>
        </row>
      </sheetData>
      <sheetData sheetId="45">
        <row r="7">
          <cell r="C7">
            <v>11</v>
          </cell>
        </row>
      </sheetData>
      <sheetData sheetId="46">
        <row r="7">
          <cell r="C7" t="str">
            <v>0</v>
          </cell>
        </row>
      </sheetData>
      <sheetData sheetId="47">
        <row r="7">
          <cell r="C7">
            <v>48</v>
          </cell>
        </row>
      </sheetData>
      <sheetData sheetId="48">
        <row r="7">
          <cell r="C7">
            <v>47</v>
          </cell>
        </row>
      </sheetData>
      <sheetData sheetId="49">
        <row r="7">
          <cell r="C7">
            <v>5</v>
          </cell>
        </row>
      </sheetData>
      <sheetData sheetId="50">
        <row r="7">
          <cell r="C7">
            <v>37</v>
          </cell>
        </row>
      </sheetData>
      <sheetData sheetId="51">
        <row r="7">
          <cell r="C7">
            <v>14</v>
          </cell>
        </row>
      </sheetData>
      <sheetData sheetId="52">
        <row r="7">
          <cell r="C7">
            <v>26</v>
          </cell>
        </row>
      </sheetData>
      <sheetData sheetId="53">
        <row r="7">
          <cell r="C7">
            <v>21</v>
          </cell>
        </row>
      </sheetData>
      <sheetData sheetId="54">
        <row r="7">
          <cell r="C7">
            <v>29</v>
          </cell>
        </row>
      </sheetData>
      <sheetData sheetId="55">
        <row r="7">
          <cell r="C7">
            <v>31</v>
          </cell>
        </row>
      </sheetData>
      <sheetData sheetId="56">
        <row r="7">
          <cell r="C7">
            <v>40</v>
          </cell>
        </row>
      </sheetData>
      <sheetData sheetId="57">
        <row r="7">
          <cell r="C7">
            <v>17</v>
          </cell>
        </row>
      </sheetData>
      <sheetData sheetId="58">
        <row r="7">
          <cell r="C7">
            <v>13</v>
          </cell>
        </row>
      </sheetData>
      <sheetData sheetId="59">
        <row r="7">
          <cell r="C7">
            <v>9</v>
          </cell>
        </row>
      </sheetData>
      <sheetData sheetId="60">
        <row r="7">
          <cell r="C7">
            <v>27</v>
          </cell>
        </row>
      </sheetData>
      <sheetData sheetId="61">
        <row r="7">
          <cell r="C7">
            <v>28</v>
          </cell>
        </row>
      </sheetData>
      <sheetData sheetId="62">
        <row r="7">
          <cell r="C7">
            <v>46</v>
          </cell>
        </row>
      </sheetData>
      <sheetData sheetId="63">
        <row r="7">
          <cell r="C7">
            <v>25</v>
          </cell>
        </row>
      </sheetData>
      <sheetData sheetId="64">
        <row r="7">
          <cell r="C7">
            <v>24</v>
          </cell>
        </row>
      </sheetData>
      <sheetData sheetId="65">
        <row r="7">
          <cell r="C7">
            <v>30</v>
          </cell>
        </row>
      </sheetData>
      <sheetData sheetId="66">
        <row r="7">
          <cell r="C7">
            <v>50</v>
          </cell>
        </row>
      </sheetData>
      <sheetData sheetId="67">
        <row r="7">
          <cell r="C7">
            <v>12</v>
          </cell>
        </row>
      </sheetData>
      <sheetData sheetId="68">
        <row r="7">
          <cell r="C7">
            <v>20</v>
          </cell>
        </row>
      </sheetData>
      <sheetData sheetId="69">
        <row r="7">
          <cell r="C7">
            <v>7</v>
          </cell>
        </row>
      </sheetData>
      <sheetData sheetId="70">
        <row r="7">
          <cell r="C7">
            <v>33</v>
          </cell>
        </row>
      </sheetData>
      <sheetData sheetId="71">
        <row r="7">
          <cell r="C7">
            <v>1</v>
          </cell>
        </row>
      </sheetData>
      <sheetData sheetId="72">
        <row r="7">
          <cell r="C7">
            <v>35</v>
          </cell>
        </row>
      </sheetData>
      <sheetData sheetId="73">
        <row r="7">
          <cell r="C7">
            <v>34</v>
          </cell>
          <cell r="D7">
            <v>37</v>
          </cell>
        </row>
        <row r="9">
          <cell r="D9">
            <v>35</v>
          </cell>
        </row>
        <row r="10">
          <cell r="D10">
            <v>37</v>
          </cell>
        </row>
        <row r="11">
          <cell r="D11">
            <v>33</v>
          </cell>
        </row>
      </sheetData>
      <sheetData sheetId="74">
        <row r="7">
          <cell r="C7">
            <v>32</v>
          </cell>
        </row>
      </sheetData>
      <sheetData sheetId="75">
        <row r="7">
          <cell r="C7">
            <v>23</v>
          </cell>
        </row>
        <row r="19">
          <cell r="F19">
            <v>34</v>
          </cell>
        </row>
        <row r="20">
          <cell r="F20">
            <v>35</v>
          </cell>
        </row>
        <row r="21">
          <cell r="F21">
            <v>34</v>
          </cell>
        </row>
      </sheetData>
      <sheetData sheetId="76">
        <row r="7">
          <cell r="C7">
            <v>19</v>
          </cell>
        </row>
      </sheetData>
      <sheetData sheetId="77">
        <row r="7">
          <cell r="C7">
            <v>45</v>
          </cell>
        </row>
      </sheetData>
      <sheetData sheetId="78">
        <row r="7">
          <cell r="C7">
            <v>44</v>
          </cell>
        </row>
      </sheetData>
      <sheetData sheetId="79">
        <row r="7">
          <cell r="C7">
            <v>49</v>
          </cell>
        </row>
      </sheetData>
      <sheetData sheetId="80">
        <row r="7">
          <cell r="C7">
            <v>41</v>
          </cell>
        </row>
      </sheetData>
      <sheetData sheetId="81">
        <row r="7">
          <cell r="C7">
            <v>39</v>
          </cell>
        </row>
      </sheetData>
      <sheetData sheetId="82">
        <row r="7">
          <cell r="C7">
            <v>2</v>
          </cell>
        </row>
      </sheetData>
      <sheetData sheetId="83">
        <row r="7">
          <cell r="C7">
            <v>36</v>
          </cell>
        </row>
      </sheetData>
      <sheetData sheetId="84">
        <row r="7">
          <cell r="C7">
            <v>22</v>
          </cell>
        </row>
      </sheetData>
      <sheetData sheetId="85">
        <row r="7">
          <cell r="C7">
            <v>16</v>
          </cell>
        </row>
      </sheetData>
      <sheetData sheetId="86">
        <row r="7">
          <cell r="C7">
            <v>18</v>
          </cell>
        </row>
      </sheetData>
      <sheetData sheetId="87">
        <row r="7">
          <cell r="C7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85"/>
  <sheetViews>
    <sheetView showGridLines="0" tabSelected="1" zoomScale="80" zoomScaleNormal="80" workbookViewId="0">
      <selection activeCell="B2" sqref="B2:G2"/>
    </sheetView>
  </sheetViews>
  <sheetFormatPr defaultColWidth="9.140625" defaultRowHeight="12.75" x14ac:dyDescent="0.2"/>
  <cols>
    <col min="1" max="1" width="20.7109375" style="4" customWidth="1"/>
    <col min="2" max="3" width="7.7109375" style="4" customWidth="1"/>
    <col min="4" max="4" width="9.140625" style="4" hidden="1" customWidth="1"/>
    <col min="5" max="5" width="0" style="4" hidden="1" customWidth="1"/>
    <col min="6" max="26" width="7" style="4" customWidth="1"/>
    <col min="27" max="16384" width="9.140625" style="4"/>
  </cols>
  <sheetData>
    <row r="1" spans="1:26" ht="24" customHeight="1" thickBot="1" x14ac:dyDescent="0.3">
      <c r="A1" s="10"/>
      <c r="B1" s="808" t="s">
        <v>223</v>
      </c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  <c r="O1" s="10"/>
      <c r="P1" s="10"/>
      <c r="Q1" s="11"/>
      <c r="R1" s="11"/>
      <c r="S1" s="10"/>
      <c r="T1" s="10"/>
      <c r="U1" s="10"/>
      <c r="V1" s="10"/>
    </row>
    <row r="2" spans="1:26" ht="35.1" customHeight="1" thickTop="1" thickBot="1" x14ac:dyDescent="0.25">
      <c r="A2" s="12"/>
      <c r="B2" s="875" t="s">
        <v>221</v>
      </c>
      <c r="C2" s="876"/>
      <c r="D2" s="876"/>
      <c r="E2" s="876"/>
      <c r="F2" s="876"/>
      <c r="G2" s="877"/>
      <c r="H2" s="790" t="s">
        <v>233</v>
      </c>
      <c r="I2" s="10"/>
      <c r="J2" s="9"/>
      <c r="K2" s="9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6" s="870" customFormat="1" ht="31.5" customHeight="1" thickTop="1" x14ac:dyDescent="0.2">
      <c r="D3" s="874"/>
      <c r="E3" s="874"/>
      <c r="F3" s="874"/>
      <c r="G3" s="874"/>
      <c r="H3" s="874"/>
      <c r="J3" s="874" t="s">
        <v>4</v>
      </c>
      <c r="K3" s="874"/>
      <c r="L3" s="874"/>
      <c r="M3" s="874"/>
      <c r="N3" s="874"/>
      <c r="O3" s="874"/>
      <c r="P3" s="874"/>
      <c r="Q3" s="874"/>
      <c r="R3" s="874"/>
      <c r="S3" s="874"/>
      <c r="T3" s="874"/>
      <c r="U3" s="869"/>
      <c r="V3" s="869"/>
    </row>
    <row r="4" spans="1:26" s="852" customFormat="1" ht="30.75" customHeight="1" x14ac:dyDescent="0.2">
      <c r="A4" s="853" t="s">
        <v>230</v>
      </c>
      <c r="B4" s="854"/>
      <c r="C4" s="855"/>
      <c r="D4" s="851">
        <v>1995</v>
      </c>
      <c r="E4" s="851">
        <v>1996</v>
      </c>
      <c r="F4" s="863">
        <v>1995</v>
      </c>
      <c r="G4" s="863">
        <v>1996</v>
      </c>
      <c r="H4" s="863">
        <v>1997</v>
      </c>
      <c r="I4" s="863">
        <v>1998</v>
      </c>
      <c r="J4" s="864">
        <v>1999</v>
      </c>
      <c r="K4" s="863">
        <v>2000</v>
      </c>
      <c r="L4" s="863">
        <v>2001</v>
      </c>
      <c r="M4" s="863">
        <v>2002</v>
      </c>
      <c r="N4" s="863">
        <v>2003</v>
      </c>
      <c r="O4" s="863">
        <v>2004</v>
      </c>
      <c r="P4" s="863">
        <v>2005</v>
      </c>
      <c r="Q4" s="863">
        <v>2006</v>
      </c>
      <c r="R4" s="863">
        <v>2007</v>
      </c>
      <c r="S4" s="863">
        <v>2008</v>
      </c>
      <c r="T4" s="863">
        <v>2009</v>
      </c>
      <c r="U4" s="863">
        <v>2010</v>
      </c>
      <c r="V4" s="863">
        <v>2011</v>
      </c>
      <c r="W4" s="863">
        <v>2012</v>
      </c>
      <c r="X4" s="863">
        <v>2013</v>
      </c>
      <c r="Y4" s="863">
        <v>2014</v>
      </c>
      <c r="Z4" s="863">
        <v>2015</v>
      </c>
    </row>
    <row r="5" spans="1:26" s="860" customFormat="1" ht="22.5" customHeight="1" x14ac:dyDescent="0.25">
      <c r="A5" s="856" t="s">
        <v>58</v>
      </c>
      <c r="B5" s="857"/>
      <c r="C5" s="858"/>
      <c r="D5" s="859" t="e">
        <f>LOOKUP(#REF!,'[1]Total Tax Collections - S&amp;L'!$B$7:$B$57,'[1]Total Tax Collections - S&amp;L'!$F$7:$F$57)</f>
        <v>#REF!</v>
      </c>
      <c r="E5" s="859" t="e">
        <f>LOOKUP(#REF!,'[2]Total Tax Collections - S&amp;L'!$B$7:$B$57,'[2]Total Tax Collections - S&amp;L'!$F$7:$F$57)</f>
        <v>#REF!</v>
      </c>
      <c r="F5" s="865">
        <f>IF($B$2="Alabama",('AL Tax Rankings'!D42))+IF($B$2="Alaska",('AK Tax Rankings'!D42))+IF($B$2="Arizona",('AZ Tax Rankings'!D42))+IF($B$2="Arkansas",('AR Tax Rankings'!D42))+IF($B$2="California",('CA Tax Rankings'!D42))+IF($B$2="Colorado",('CO Tax Rankings'!D42))+IF($B$2="Connecticut",('CT Tax Rankings'!D42))+IF($B$2="Delaware",('DE Tax Rankings'!D42))+IF($B$2="District of Columbia",('DC Tax Rankings'!D42))+IF($B$2="Florida",('FL Tax Rankings'!D42))+IF($B$2="Georgia",('GA Tax Rankings'!D42))+IF($B$2="Hawaii",('HI Tax Rankings'!D42))+IF($B$2="Idaho",('ID Tax Rankings'!D42))+IF($B$2="Illinois",('IL Tax Rankings'!D42))+IF($B$2="Indiana",('IN Tax Rankings'!D42))+IF($B$2="Iowa",('IA Tax Rankings'!D42))+IF($B$2="Kansas",('KS Tax Rankings'!D42))+IF($B$2="Kentucky",('KY Tax Rankings'!D42))+IF($B$2="Louisiana",('LA Tax Rankings'!D42))+IF($B$2="Maine",('ME Tax Rankings'!D42))+IF($B$2="Maryland",('MD Tax Rankings'!D42))+IF($B$2="Massachusetts",('MA Tax Rankings'!D42))+IF($B$2="Michigan",('MI Tax Rankings'!D42))+IF($B$2="Minnesota",('MN Tax Rankings'!D42))+IF($B$2="Mississippi",('MS Tax Rankings'!D42))+IF($B$2="Missouri",('MO Tax Rankings'!D42))+IF($B$2="Montana",('MT Tax Rankings'!D42))+IF($B$2="Nebraska",('NE Tax Rankings'!D42))+IF($B$2="Nevada",('NV Tax Rankings'!D42))+IF($B$2="New Hampshire",('NH Tax Rankings'!D42))+IF($B$2="New Jersey",('NJ Tax Rankings'!D42))+IF($B$2="New Mexico",('NM Tax Rankings'!D42))+IF($B$2="New York",('NY Tax Rankings'!D42))+IF($B$2="North Carolina",('NC Tax Rankings'!D42))+IF($B$2="North Dakota",('ND Tax Rankings'!D42))+IF($B$2="Ohio",('OH Tax Rankings'!D42))+IF($B$2="Oklahoma",('OK Tax Rankings'!D42))+IF($B$2="Oregon",('OR Tax Rankings'!D42))+IF($B$2="Pennsylvania",('PA Tax Rankings'!D42))+IF($B$2="Rhode Island",('RI Tax Rankings'!D42))+IF($B$2="South Carolina",('SC Tax Rankings'!D42))+IF($B$2="South Dakota",('SD Tax Rankings'!D42))+IF($B$2="Tennessee",('TN Tax Rankings'!D42))+IF($B$2="Texas",('TX Tax Rankings'!D42))+IF($B$2="Utah",('UT Tax Rankings'!D42))+IF($B$2="Vermont",('VT Tax Rankings'!D42))+IF($B$2="Virginia",('VA Tax Rankings'!D42))+IF($B$2="Washington",('WA Tax Rankings'!D42))+IF($B$2="West Virginia",('WV Tax Rankings'!D42))+IF($B$2="Wisconsin",('WI Tax Rankings'!D42))+IF($B$2="Wyoming",('WY Tax Rankings'!D42))</f>
        <v>0</v>
      </c>
      <c r="G5" s="865">
        <f>IF($B$2="Alabama",('AL Tax Rankings'!E42))+IF($B$2="Alaska",('AK Tax Rankings'!E42))+IF($B$2="Arizona",('AZ Tax Rankings'!E42))+IF($B$2="Arkansas",('AR Tax Rankings'!E42))+IF($B$2="California",('CA Tax Rankings'!E42))+IF($B$2="Colorado",('CO Tax Rankings'!E42))+IF($B$2="Connecticut",('CT Tax Rankings'!E42))+IF($B$2="Delaware",('DE Tax Rankings'!E42))+IF($B$2="District of Columbia",('DC Tax Rankings'!E42))+IF($B$2="Florida",('FL Tax Rankings'!E42))+IF($B$2="Georgia",('GA Tax Rankings'!E42))+IF($B$2="Hawaii",('HI Tax Rankings'!E42))+IF($B$2="Idaho",('ID Tax Rankings'!E42))+IF($B$2="Illinois",('IL Tax Rankings'!E42))+IF($B$2="Indiana",('IN Tax Rankings'!E42))+IF($B$2="Iowa",('IA Tax Rankings'!E42))+IF($B$2="Kansas",('KS Tax Rankings'!E42))+IF($B$2="Kentucky",('KY Tax Rankings'!E42))+IF($B$2="Louisiana",('LA Tax Rankings'!E42))+IF($B$2="Maine",('ME Tax Rankings'!E42))+IF($B$2="Maryland",('MD Tax Rankings'!E42))+IF($B$2="Massachusetts",('MA Tax Rankings'!E42))+IF($B$2="Michigan",('MI Tax Rankings'!E42))+IF($B$2="Minnesota",('MN Tax Rankings'!E42))+IF($B$2="Mississippi",('MS Tax Rankings'!E42))+IF($B$2="Missouri",('MO Tax Rankings'!E42))+IF($B$2="Montana",('MT Tax Rankings'!E42))+IF($B$2="Nebraska",('NE Tax Rankings'!E42))+IF($B$2="Nevada",('NV Tax Rankings'!E42))+IF($B$2="New Hampshire",('NH Tax Rankings'!E42))+IF($B$2="New Jersey",('NJ Tax Rankings'!E42))+IF($B$2="New Mexico",('NM Tax Rankings'!E42))+IF($B$2="New York",('NY Tax Rankings'!E42))+IF($B$2="North Carolina",('NC Tax Rankings'!E42))+IF($B$2="North Dakota",('ND Tax Rankings'!E42))+IF($B$2="Ohio",('OH Tax Rankings'!E42))+IF($B$2="Oklahoma",('OK Tax Rankings'!E42))+IF($B$2="Oregon",('OR Tax Rankings'!E42))+IF($B$2="Pennsylvania",('PA Tax Rankings'!E42))+IF($B$2="Rhode Island",('RI Tax Rankings'!E42))+IF($B$2="South Carolina",('SC Tax Rankings'!E42))+IF($B$2="South Dakota",('SD Tax Rankings'!E42))+IF($B$2="Tennessee",('TN Tax Rankings'!E42))+IF($B$2="Texas",('TX Tax Rankings'!E42))+IF($B$2="Utah",('UT Tax Rankings'!E42))+IF($B$2="Vermont",('VT Tax Rankings'!E42))+IF($B$2="Virginia",('VA Tax Rankings'!E42))+IF($B$2="Washington",('WA Tax Rankings'!E42))+IF($B$2="West Virginia",('WV Tax Rankings'!E42))+IF($B$2="Wisconsin",('WI Tax Rankings'!E42))+IF($B$2="Wyoming",('WY Tax Rankings'!E42))</f>
        <v>0</v>
      </c>
      <c r="H5" s="865">
        <f>IF($B$2="Alabama",('AL Tax Rankings'!F42))+IF($B$2="Alaska",('AK Tax Rankings'!F42))+IF($B$2="Arizona",('AZ Tax Rankings'!F42))+IF($B$2="Arkansas",('AR Tax Rankings'!F42))+IF($B$2="California",('CA Tax Rankings'!F42))+IF($B$2="Colorado",('CO Tax Rankings'!F42))+IF($B$2="Connecticut",('CT Tax Rankings'!F42))+IF($B$2="Delaware",('DE Tax Rankings'!F42))+IF($B$2="District of Columbia",('DC Tax Rankings'!F42))+IF($B$2="Florida",('FL Tax Rankings'!F42))+IF($B$2="Georgia",('GA Tax Rankings'!F42))+IF($B$2="Hawaii",('HI Tax Rankings'!F42))+IF($B$2="Idaho",('ID Tax Rankings'!F42))+IF($B$2="Illinois",('IL Tax Rankings'!F42))+IF($B$2="Indiana",('IN Tax Rankings'!F42))+IF($B$2="Iowa",('IA Tax Rankings'!F42))+IF($B$2="Kansas",('KS Tax Rankings'!F42))+IF($B$2="Kentucky",('KY Tax Rankings'!F42))+IF($B$2="Louisiana",('LA Tax Rankings'!F42))+IF($B$2="Maine",('ME Tax Rankings'!F42))+IF($B$2="Maryland",('MD Tax Rankings'!F42))+IF($B$2="Massachusetts",('MA Tax Rankings'!F42))+IF($B$2="Michigan",('MI Tax Rankings'!F42))+IF($B$2="Minnesota",('MN Tax Rankings'!F42))+IF($B$2="Mississippi",('MS Tax Rankings'!F42))+IF($B$2="Missouri",('MO Tax Rankings'!F42))+IF($B$2="Montana",('MT Tax Rankings'!F42))+IF($B$2="Nebraska",('NE Tax Rankings'!F42))+IF($B$2="Nevada",('NV Tax Rankings'!F42))+IF($B$2="New Hampshire",('NH Tax Rankings'!F42))+IF($B$2="New Jersey",('NJ Tax Rankings'!F42))+IF($B$2="New Mexico",('NM Tax Rankings'!F42))+IF($B$2="New York",('NY Tax Rankings'!F42))+IF($B$2="North Carolina",('NC Tax Rankings'!F42))+IF($B$2="North Dakota",('ND Tax Rankings'!F42))+IF($B$2="Ohio",('OH Tax Rankings'!F42))+IF($B$2="Oklahoma",('OK Tax Rankings'!F42))+IF($B$2="Oregon",('OR Tax Rankings'!F42))+IF($B$2="Pennsylvania",('PA Tax Rankings'!F42))+IF($B$2="Rhode Island",('RI Tax Rankings'!F42))+IF($B$2="South Carolina",('SC Tax Rankings'!F42))+IF($B$2="South Dakota",('SD Tax Rankings'!F42))+IF($B$2="Tennessee",('TN Tax Rankings'!F42))+IF($B$2="Texas",('TX Tax Rankings'!F42))+IF($B$2="Utah",('UT Tax Rankings'!F42))+IF($B$2="Vermont",('VT Tax Rankings'!F42))+IF($B$2="Virginia",('VA Tax Rankings'!F42))+IF($B$2="Washington",('WA Tax Rankings'!F42))+IF($B$2="West Virginia",('WV Tax Rankings'!F42))+IF($B$2="Wisconsin",('WI Tax Rankings'!F42))+IF($B$2="Wyoming",('WY Tax Rankings'!F42))</f>
        <v>0</v>
      </c>
      <c r="I5" s="865">
        <f>IF($B$2="Alabama",('AL Tax Rankings'!G42))+IF($B$2="Alaska",('AK Tax Rankings'!G42))+IF($B$2="Arizona",('AZ Tax Rankings'!G42))+IF($B$2="Arkansas",('AR Tax Rankings'!G42))+IF($B$2="California",('CA Tax Rankings'!G42))+IF($B$2="Colorado",('CO Tax Rankings'!G42))+IF($B$2="Connecticut",('CT Tax Rankings'!G42))+IF($B$2="Delaware",('DE Tax Rankings'!G42))+IF($B$2="District of Columbia",('DC Tax Rankings'!G42))+IF($B$2="Florida",('FL Tax Rankings'!G42))+IF($B$2="Georgia",('GA Tax Rankings'!G42))+IF($B$2="Hawaii",('HI Tax Rankings'!G42))+IF($B$2="Idaho",('ID Tax Rankings'!G42))+IF($B$2="Illinois",('IL Tax Rankings'!G42))+IF($B$2="Indiana",('IN Tax Rankings'!G42))+IF($B$2="Iowa",('IA Tax Rankings'!G42))+IF($B$2="Kansas",('KS Tax Rankings'!G42))+IF($B$2="Kentucky",('KY Tax Rankings'!G42))+IF($B$2="Louisiana",('LA Tax Rankings'!G42))+IF($B$2="Maine",('ME Tax Rankings'!G42))+IF($B$2="Maryland",('MD Tax Rankings'!G42))+IF($B$2="Massachusetts",('MA Tax Rankings'!G42))+IF($B$2="Michigan",('MI Tax Rankings'!G42))+IF($B$2="Minnesota",('MN Tax Rankings'!G42))+IF($B$2="Mississippi",('MS Tax Rankings'!G42))+IF($B$2="Missouri",('MO Tax Rankings'!G42))+IF($B$2="Montana",('MT Tax Rankings'!G42))+IF($B$2="Nebraska",('NE Tax Rankings'!G42))+IF($B$2="Nevada",('NV Tax Rankings'!G42))+IF($B$2="New Hampshire",('NH Tax Rankings'!G42))+IF($B$2="New Jersey",('NJ Tax Rankings'!G42))+IF($B$2="New Mexico",('NM Tax Rankings'!G42))+IF($B$2="New York",('NY Tax Rankings'!G42))+IF($B$2="North Carolina",('NC Tax Rankings'!G42))+IF($B$2="North Dakota",('ND Tax Rankings'!G42))+IF($B$2="Ohio",('OH Tax Rankings'!G42))+IF($B$2="Oklahoma",('OK Tax Rankings'!G42))+IF($B$2="Oregon",('OR Tax Rankings'!G42))+IF($B$2="Pennsylvania",('PA Tax Rankings'!G42))+IF($B$2="Rhode Island",('RI Tax Rankings'!G42))+IF($B$2="South Carolina",('SC Tax Rankings'!G42))+IF($B$2="South Dakota",('SD Tax Rankings'!G42))+IF($B$2="Tennessee",('TN Tax Rankings'!G42))+IF($B$2="Texas",('TX Tax Rankings'!G42))+IF($B$2="Utah",('UT Tax Rankings'!G42))+IF($B$2="Vermont",('VT Tax Rankings'!G42))+IF($B$2="Virginia",('VA Tax Rankings'!G42))+IF($B$2="Washington",('WA Tax Rankings'!G42))+IF($B$2="West Virginia",('WV Tax Rankings'!G42))+IF($B$2="Wisconsin",('WI Tax Rankings'!G42))+IF($B$2="Wyoming",('WY Tax Rankings'!G42))</f>
        <v>0</v>
      </c>
      <c r="J5" s="865">
        <f>IF($B$2="Alabama",('AL Tax Rankings'!H42))+IF($B$2="Alaska",('AK Tax Rankings'!H42))+IF($B$2="Arizona",('AZ Tax Rankings'!H42))+IF($B$2="Arkansas",('AR Tax Rankings'!H42))+IF($B$2="California",('CA Tax Rankings'!H42))+IF($B$2="Colorado",('CO Tax Rankings'!H42))+IF($B$2="Connecticut",('CT Tax Rankings'!H42))+IF($B$2="Delaware",('DE Tax Rankings'!H42))+IF($B$2="District of Columbia",('DC Tax Rankings'!H42))+IF($B$2="Florida",('FL Tax Rankings'!H42))+IF($B$2="Georgia",('GA Tax Rankings'!H42))+IF($B$2="Hawaii",('HI Tax Rankings'!H42))+IF($B$2="Idaho",('ID Tax Rankings'!H42))+IF($B$2="Illinois",('IL Tax Rankings'!H42))+IF($B$2="Indiana",('IN Tax Rankings'!H42))+IF($B$2="Iowa",('IA Tax Rankings'!H42))+IF($B$2="Kansas",('KS Tax Rankings'!H42))+IF($B$2="Kentucky",('KY Tax Rankings'!H42))+IF($B$2="Louisiana",('LA Tax Rankings'!H42))+IF($B$2="Maine",('ME Tax Rankings'!H42))+IF($B$2="Maryland",('MD Tax Rankings'!H42))+IF($B$2="Massachusetts",('MA Tax Rankings'!H42))+IF($B$2="Michigan",('MI Tax Rankings'!H42))+IF($B$2="Minnesota",('MN Tax Rankings'!H42))+IF($B$2="Mississippi",('MS Tax Rankings'!H42))+IF($B$2="Missouri",('MO Tax Rankings'!H42))+IF($B$2="Montana",('MT Tax Rankings'!H42))+IF($B$2="Nebraska",('NE Tax Rankings'!H42))+IF($B$2="Nevada",('NV Tax Rankings'!H42))+IF($B$2="New Hampshire",('NH Tax Rankings'!H42))+IF($B$2="New Jersey",('NJ Tax Rankings'!H42))+IF($B$2="New Mexico",('NM Tax Rankings'!H42))+IF($B$2="New York",('NY Tax Rankings'!H42))+IF($B$2="North Carolina",('NC Tax Rankings'!H42))+IF($B$2="North Dakota",('ND Tax Rankings'!H42))+IF($B$2="Ohio",('OH Tax Rankings'!H42))+IF($B$2="Oklahoma",('OK Tax Rankings'!H42))+IF($B$2="Oregon",('OR Tax Rankings'!H42))+IF($B$2="Pennsylvania",('PA Tax Rankings'!H42))+IF($B$2="Rhode Island",('RI Tax Rankings'!H42))+IF($B$2="South Carolina",('SC Tax Rankings'!H42))+IF($B$2="South Dakota",('SD Tax Rankings'!H42))+IF($B$2="Tennessee",('TN Tax Rankings'!H42))+IF($B$2="Texas",('TX Tax Rankings'!H42))+IF($B$2="Utah",('UT Tax Rankings'!H42))+IF($B$2="Vermont",('VT Tax Rankings'!H42))+IF($B$2="Virginia",('VA Tax Rankings'!H42))+IF($B$2="Washington",('WA Tax Rankings'!H42))+IF($B$2="West Virginia",('WV Tax Rankings'!H42))+IF($B$2="Wisconsin",('WI Tax Rankings'!H42))+IF($B$2="Wyoming",('WY Tax Rankings'!H42))</f>
        <v>0</v>
      </c>
      <c r="K5" s="865">
        <f>IF($B$2="Alabama",('AL Tax Rankings'!I42))+IF($B$2="Alaska",('AK Tax Rankings'!I42))+IF($B$2="Arizona",('AZ Tax Rankings'!I42))+IF($B$2="Arkansas",('AR Tax Rankings'!I42))+IF($B$2="California",('CA Tax Rankings'!I42))+IF($B$2="Colorado",('CO Tax Rankings'!I42))+IF($B$2="Connecticut",('CT Tax Rankings'!I42))+IF($B$2="Delaware",('DE Tax Rankings'!I42))+IF($B$2="District of Columbia",('DC Tax Rankings'!I42))+IF($B$2="Florida",('FL Tax Rankings'!I42))+IF($B$2="Georgia",('GA Tax Rankings'!I42))+IF($B$2="Hawaii",('HI Tax Rankings'!I42))+IF($B$2="Idaho",('ID Tax Rankings'!I42))+IF($B$2="Illinois",('IL Tax Rankings'!I42))+IF($B$2="Indiana",('IN Tax Rankings'!I42))+IF($B$2="Iowa",('IA Tax Rankings'!I42))+IF($B$2="Kansas",('KS Tax Rankings'!I42))+IF($B$2="Kentucky",('KY Tax Rankings'!I42))+IF($B$2="Louisiana",('LA Tax Rankings'!I42))+IF($B$2="Maine",('ME Tax Rankings'!I42))+IF($B$2="Maryland",('MD Tax Rankings'!I42))+IF($B$2="Massachusetts",('MA Tax Rankings'!I42))+IF($B$2="Michigan",('MI Tax Rankings'!I42))+IF($B$2="Minnesota",('MN Tax Rankings'!I42))+IF($B$2="Mississippi",('MS Tax Rankings'!I42))+IF($B$2="Missouri",('MO Tax Rankings'!I42))+IF($B$2="Montana",('MT Tax Rankings'!I42))+IF($B$2="Nebraska",('NE Tax Rankings'!I42))+IF($B$2="Nevada",('NV Tax Rankings'!I42))+IF($B$2="New Hampshire",('NH Tax Rankings'!I42))+IF($B$2="New Jersey",('NJ Tax Rankings'!I42))+IF($B$2="New Mexico",('NM Tax Rankings'!I42))+IF($B$2="New York",('NY Tax Rankings'!I42))+IF($B$2="North Carolina",('NC Tax Rankings'!I42))+IF($B$2="North Dakota",('ND Tax Rankings'!I42))+IF($B$2="Ohio",('OH Tax Rankings'!I42))+IF($B$2="Oklahoma",('OK Tax Rankings'!I42))+IF($B$2="Oregon",('OR Tax Rankings'!I42))+IF($B$2="Pennsylvania",('PA Tax Rankings'!I42))+IF($B$2="Rhode Island",('RI Tax Rankings'!I42))+IF($B$2="South Carolina",('SC Tax Rankings'!I42))+IF($B$2="South Dakota",('SD Tax Rankings'!I42))+IF($B$2="Tennessee",('TN Tax Rankings'!I42))+IF($B$2="Texas",('TX Tax Rankings'!I42))+IF($B$2="Utah",('UT Tax Rankings'!I42))+IF($B$2="Vermont",('VT Tax Rankings'!I42))+IF($B$2="Virginia",('VA Tax Rankings'!I42))+IF($B$2="Washington",('WA Tax Rankings'!I42))+IF($B$2="West Virginia",('WV Tax Rankings'!I42))+IF($B$2="Wisconsin",('WI Tax Rankings'!I42))+IF($B$2="Wyoming",('WY Tax Rankings'!I42))</f>
        <v>0</v>
      </c>
      <c r="L5" s="865">
        <f>IF($B$2="Alabama",('AL Tax Rankings'!J42))+IF($B$2="Alaska",('AK Tax Rankings'!J42))+IF($B$2="Arizona",('AZ Tax Rankings'!J42))+IF($B$2="Arkansas",('AR Tax Rankings'!J42))+IF($B$2="California",('CA Tax Rankings'!J42))+IF($B$2="Colorado",('CO Tax Rankings'!J42))+IF($B$2="Connecticut",('CT Tax Rankings'!J42))+IF($B$2="Delaware",('DE Tax Rankings'!J42))+IF($B$2="District of Columbia",('DC Tax Rankings'!J42))+IF($B$2="Florida",('FL Tax Rankings'!J42))+IF($B$2="Georgia",('GA Tax Rankings'!J42))+IF($B$2="Hawaii",('HI Tax Rankings'!J42))+IF($B$2="Idaho",('ID Tax Rankings'!J42))+IF($B$2="Illinois",('IL Tax Rankings'!J42))+IF($B$2="Indiana",('IN Tax Rankings'!J42))+IF($B$2="Iowa",('IA Tax Rankings'!J42))+IF($B$2="Kansas",('KS Tax Rankings'!J42))+IF($B$2="Kentucky",('KY Tax Rankings'!J42))+IF($B$2="Louisiana",('LA Tax Rankings'!J42))+IF($B$2="Maine",('ME Tax Rankings'!J42))+IF($B$2="Maryland",('MD Tax Rankings'!J42))+IF($B$2="Massachusetts",('MA Tax Rankings'!J42))+IF($B$2="Michigan",('MI Tax Rankings'!J42))+IF($B$2="Minnesota",('MN Tax Rankings'!J42))+IF($B$2="Mississippi",('MS Tax Rankings'!J42))+IF($B$2="Missouri",('MO Tax Rankings'!J42))+IF($B$2="Montana",('MT Tax Rankings'!J42))+IF($B$2="Nebraska",('NE Tax Rankings'!J42))+IF($B$2="Nevada",('NV Tax Rankings'!J42))+IF($B$2="New Hampshire",('NH Tax Rankings'!J42))+IF($B$2="New Jersey",('NJ Tax Rankings'!J42))+IF($B$2="New Mexico",('NM Tax Rankings'!J42))+IF($B$2="New York",('NY Tax Rankings'!J42))+IF($B$2="North Carolina",('NC Tax Rankings'!J42))+IF($B$2="North Dakota",('ND Tax Rankings'!J42))+IF($B$2="Ohio",('OH Tax Rankings'!J42))+IF($B$2="Oklahoma",('OK Tax Rankings'!J42))+IF($B$2="Oregon",('OR Tax Rankings'!J42))+IF($B$2="Pennsylvania",('PA Tax Rankings'!J42))+IF($B$2="Rhode Island",('RI Tax Rankings'!J42))+IF($B$2="South Carolina",('SC Tax Rankings'!J42))+IF($B$2="South Dakota",('SD Tax Rankings'!J42))+IF($B$2="Tennessee",('TN Tax Rankings'!J42))+IF($B$2="Texas",('TX Tax Rankings'!J42))+IF($B$2="Utah",('UT Tax Rankings'!J42))+IF($B$2="Vermont",('VT Tax Rankings'!J42))+IF($B$2="Virginia",('VA Tax Rankings'!J42))+IF($B$2="Washington",('WA Tax Rankings'!J42))+IF($B$2="West Virginia",('WV Tax Rankings'!J42))+IF($B$2="Wisconsin",('WI Tax Rankings'!J42))+IF($B$2="Wyoming",('WY Tax Rankings'!J42))</f>
        <v>0</v>
      </c>
      <c r="M5" s="865">
        <f>IF($B$2="Alabama",('AL Tax Rankings'!K42))+IF($B$2="Alaska",('AK Tax Rankings'!K42))+IF($B$2="Arizona",('AZ Tax Rankings'!K42))+IF($B$2="Arkansas",('AR Tax Rankings'!K42))+IF($B$2="California",('CA Tax Rankings'!K42))+IF($B$2="Colorado",('CO Tax Rankings'!K42))+IF($B$2="Connecticut",('CT Tax Rankings'!K42))+IF($B$2="Delaware",('DE Tax Rankings'!K42))+IF($B$2="District of Columbia",('DC Tax Rankings'!K42))+IF($B$2="Florida",('FL Tax Rankings'!K42))+IF($B$2="Georgia",('GA Tax Rankings'!K42))+IF($B$2="Hawaii",('HI Tax Rankings'!K42))+IF($B$2="Idaho",('ID Tax Rankings'!K42))+IF($B$2="Illinois",('IL Tax Rankings'!K42))+IF($B$2="Indiana",('IN Tax Rankings'!K42))+IF($B$2="Iowa",('IA Tax Rankings'!K42))+IF($B$2="Kansas",('KS Tax Rankings'!K42))+IF($B$2="Kentucky",('KY Tax Rankings'!K42))+IF($B$2="Louisiana",('LA Tax Rankings'!K42))+IF($B$2="Maine",('ME Tax Rankings'!K42))+IF($B$2="Maryland",('MD Tax Rankings'!K42))+IF($B$2="Massachusetts",('MA Tax Rankings'!K42))+IF($B$2="Michigan",('MI Tax Rankings'!K42))+IF($B$2="Minnesota",('MN Tax Rankings'!K42))+IF($B$2="Mississippi",('MS Tax Rankings'!K42))+IF($B$2="Missouri",('MO Tax Rankings'!K42))+IF($B$2="Montana",('MT Tax Rankings'!K42))+IF($B$2="Nebraska",('NE Tax Rankings'!K42))+IF($B$2="Nevada",('NV Tax Rankings'!K42))+IF($B$2="New Hampshire",('NH Tax Rankings'!K42))+IF($B$2="New Jersey",('NJ Tax Rankings'!K42))+IF($B$2="New Mexico",('NM Tax Rankings'!K42))+IF($B$2="New York",('NY Tax Rankings'!K42))+IF($B$2="North Carolina",('NC Tax Rankings'!K42))+IF($B$2="North Dakota",('ND Tax Rankings'!K42))+IF($B$2="Ohio",('OH Tax Rankings'!K42))+IF($B$2="Oklahoma",('OK Tax Rankings'!K42))+IF($B$2="Oregon",('OR Tax Rankings'!K42))+IF($B$2="Pennsylvania",('PA Tax Rankings'!K42))+IF($B$2="Rhode Island",('RI Tax Rankings'!K42))+IF($B$2="South Carolina",('SC Tax Rankings'!K42))+IF($B$2="South Dakota",('SD Tax Rankings'!K42))+IF($B$2="Tennessee",('TN Tax Rankings'!K42))+IF($B$2="Texas",('TX Tax Rankings'!K42))+IF($B$2="Utah",('UT Tax Rankings'!K42))+IF($B$2="Vermont",('VT Tax Rankings'!K42))+IF($B$2="Virginia",('VA Tax Rankings'!K42))+IF($B$2="Washington",('WA Tax Rankings'!K42))+IF($B$2="West Virginia",('WV Tax Rankings'!K42))+IF($B$2="Wisconsin",('WI Tax Rankings'!K42))+IF($B$2="Wyoming",('WY Tax Rankings'!K42))</f>
        <v>0</v>
      </c>
      <c r="N5" s="865">
        <f>IF($B$2="Alabama",('AL Tax Rankings'!L42))+IF($B$2="Alaska",('AK Tax Rankings'!L42))+IF($B$2="Arizona",('AZ Tax Rankings'!L42))+IF($B$2="Arkansas",('AR Tax Rankings'!L42))+IF($B$2="California",('CA Tax Rankings'!L42))+IF($B$2="Colorado",('CO Tax Rankings'!L42))+IF($B$2="Connecticut",('CT Tax Rankings'!L42))+IF($B$2="Delaware",('DE Tax Rankings'!L42))+IF($B$2="District of Columbia",('DC Tax Rankings'!L42))+IF($B$2="Florida",('FL Tax Rankings'!L42))+IF($B$2="Georgia",('GA Tax Rankings'!L42))+IF($B$2="Hawaii",('HI Tax Rankings'!L42))+IF($B$2="Idaho",('ID Tax Rankings'!L42))+IF($B$2="Illinois",('IL Tax Rankings'!L42))+IF($B$2="Indiana",('IN Tax Rankings'!L42))+IF($B$2="Iowa",('IA Tax Rankings'!L42))+IF($B$2="Kansas",('KS Tax Rankings'!L42))+IF($B$2="Kentucky",('KY Tax Rankings'!L42))+IF($B$2="Louisiana",('LA Tax Rankings'!L42))+IF($B$2="Maine",('ME Tax Rankings'!L42))+IF($B$2="Maryland",('MD Tax Rankings'!L42))+IF($B$2="Massachusetts",('MA Tax Rankings'!L42))+IF($B$2="Michigan",('MI Tax Rankings'!L42))+IF($B$2="Minnesota",('MN Tax Rankings'!L42))+IF($B$2="Mississippi",('MS Tax Rankings'!L42))+IF($B$2="Missouri",('MO Tax Rankings'!L42))+IF($B$2="Montana",('MT Tax Rankings'!L42))+IF($B$2="Nebraska",('NE Tax Rankings'!L42))+IF($B$2="Nevada",('NV Tax Rankings'!L42))+IF($B$2="New Hampshire",('NH Tax Rankings'!L42))+IF($B$2="New Jersey",('NJ Tax Rankings'!L42))+IF($B$2="New Mexico",('NM Tax Rankings'!L42))+IF($B$2="New York",('NY Tax Rankings'!L42))+IF($B$2="North Carolina",('NC Tax Rankings'!L42))+IF($B$2="North Dakota",('ND Tax Rankings'!L42))+IF($B$2="Ohio",('OH Tax Rankings'!L42))+IF($B$2="Oklahoma",('OK Tax Rankings'!L42))+IF($B$2="Oregon",('OR Tax Rankings'!L42))+IF($B$2="Pennsylvania",('PA Tax Rankings'!L42))+IF($B$2="Rhode Island",('RI Tax Rankings'!L42))+IF($B$2="South Carolina",('SC Tax Rankings'!L42))+IF($B$2="South Dakota",('SD Tax Rankings'!L42))+IF($B$2="Tennessee",('TN Tax Rankings'!L42))+IF($B$2="Texas",('TX Tax Rankings'!L42))+IF($B$2="Utah",('UT Tax Rankings'!L42))+IF($B$2="Vermont",('VT Tax Rankings'!L42))+IF($B$2="Virginia",('VA Tax Rankings'!L42))+IF($B$2="Washington",('WA Tax Rankings'!L42))+IF($B$2="West Virginia",('WV Tax Rankings'!L42))+IF($B$2="Wisconsin",('WI Tax Rankings'!L42))+IF($B$2="Wyoming",('WY Tax Rankings'!L42))</f>
        <v>0</v>
      </c>
      <c r="O5" s="865">
        <f>IF($B$2="Alabama",('AL Tax Rankings'!M42))+IF($B$2="Alaska",('AK Tax Rankings'!M42))+IF($B$2="Arizona",('AZ Tax Rankings'!M42))+IF($B$2="Arkansas",('AR Tax Rankings'!M42))+IF($B$2="California",('CA Tax Rankings'!M42))+IF($B$2="Colorado",('CO Tax Rankings'!M42))+IF($B$2="Connecticut",('CT Tax Rankings'!M42))+IF($B$2="Delaware",('DE Tax Rankings'!M42))+IF($B$2="District of Columbia",('DC Tax Rankings'!M42))+IF($B$2="Florida",('FL Tax Rankings'!M42))+IF($B$2="Georgia",('GA Tax Rankings'!M42))+IF($B$2="Hawaii",('HI Tax Rankings'!M42))+IF($B$2="Idaho",('ID Tax Rankings'!M42))+IF($B$2="Illinois",('IL Tax Rankings'!M42))+IF($B$2="Indiana",('IN Tax Rankings'!M42))+IF($B$2="Iowa",('IA Tax Rankings'!M42))+IF($B$2="Kansas",('KS Tax Rankings'!M42))+IF($B$2="Kentucky",('KY Tax Rankings'!M42))+IF($B$2="Louisiana",('LA Tax Rankings'!M42))+IF($B$2="Maine",('ME Tax Rankings'!M42))+IF($B$2="Maryland",('MD Tax Rankings'!M42))+IF($B$2="Massachusetts",('MA Tax Rankings'!M42))+IF($B$2="Michigan",('MI Tax Rankings'!M42))+IF($B$2="Minnesota",('MN Tax Rankings'!M42))+IF($B$2="Mississippi",('MS Tax Rankings'!M42))+IF($B$2="Missouri",('MO Tax Rankings'!M42))+IF($B$2="Montana",('MT Tax Rankings'!M42))+IF($B$2="Nebraska",('NE Tax Rankings'!M42))+IF($B$2="Nevada",('NV Tax Rankings'!M42))+IF($B$2="New Hampshire",('NH Tax Rankings'!M42))+IF($B$2="New Jersey",('NJ Tax Rankings'!M42))+IF($B$2="New Mexico",('NM Tax Rankings'!M42))+IF($B$2="New York",('NY Tax Rankings'!M42))+IF($B$2="North Carolina",('NC Tax Rankings'!M42))+IF($B$2="North Dakota",('ND Tax Rankings'!M42))+IF($B$2="Ohio",('OH Tax Rankings'!M42))+IF($B$2="Oklahoma",('OK Tax Rankings'!M42))+IF($B$2="Oregon",('OR Tax Rankings'!M42))+IF($B$2="Pennsylvania",('PA Tax Rankings'!M42))+IF($B$2="Rhode Island",('RI Tax Rankings'!M42))+IF($B$2="South Carolina",('SC Tax Rankings'!M42))+IF($B$2="South Dakota",('SD Tax Rankings'!M42))+IF($B$2="Tennessee",('TN Tax Rankings'!M42))+IF($B$2="Texas",('TX Tax Rankings'!M42))+IF($B$2="Utah",('UT Tax Rankings'!M42))+IF($B$2="Vermont",('VT Tax Rankings'!M42))+IF($B$2="Virginia",('VA Tax Rankings'!M42))+IF($B$2="Washington",('WA Tax Rankings'!M42))+IF($B$2="West Virginia",('WV Tax Rankings'!M42))+IF($B$2="Wisconsin",('WI Tax Rankings'!M42))+IF($B$2="Wyoming",('WY Tax Rankings'!M42))</f>
        <v>0</v>
      </c>
      <c r="P5" s="865">
        <f>IF($B$2="Alabama",('AL Tax Rankings'!N42))+IF($B$2="Alaska",('AK Tax Rankings'!N42))+IF($B$2="Arizona",('AZ Tax Rankings'!N42))+IF($B$2="Arkansas",('AR Tax Rankings'!N42))+IF($B$2="California",('CA Tax Rankings'!N42))+IF($B$2="Colorado",('CO Tax Rankings'!N42))+IF($B$2="Connecticut",('CT Tax Rankings'!N42))+IF($B$2="Delaware",('DE Tax Rankings'!N42))+IF($B$2="District of Columbia",('DC Tax Rankings'!N42))+IF($B$2="Florida",('FL Tax Rankings'!N42))+IF($B$2="Georgia",('GA Tax Rankings'!N42))+IF($B$2="Hawaii",('HI Tax Rankings'!N42))+IF($B$2="Idaho",('ID Tax Rankings'!N42))+IF($B$2="Illinois",('IL Tax Rankings'!N42))+IF($B$2="Indiana",('IN Tax Rankings'!N42))+IF($B$2="Iowa",('IA Tax Rankings'!N42))+IF($B$2="Kansas",('KS Tax Rankings'!N42))+IF($B$2="Kentucky",('KY Tax Rankings'!N42))+IF($B$2="Louisiana",('LA Tax Rankings'!N42))+IF($B$2="Maine",('ME Tax Rankings'!N42))+IF($B$2="Maryland",('MD Tax Rankings'!N42))+IF($B$2="Massachusetts",('MA Tax Rankings'!N42))+IF($B$2="Michigan",('MI Tax Rankings'!N42))+IF($B$2="Minnesota",('MN Tax Rankings'!N42))+IF($B$2="Mississippi",('MS Tax Rankings'!N42))+IF($B$2="Missouri",('MO Tax Rankings'!N42))+IF($B$2="Montana",('MT Tax Rankings'!N42))+IF($B$2="Nebraska",('NE Tax Rankings'!N42))+IF($B$2="Nevada",('NV Tax Rankings'!N42))+IF($B$2="New Hampshire",('NH Tax Rankings'!N42))+IF($B$2="New Jersey",('NJ Tax Rankings'!N42))+IF($B$2="New Mexico",('NM Tax Rankings'!N42))+IF($B$2="New York",('NY Tax Rankings'!N42))+IF($B$2="North Carolina",('NC Tax Rankings'!N42))+IF($B$2="North Dakota",('ND Tax Rankings'!N42))+IF($B$2="Ohio",('OH Tax Rankings'!N42))+IF($B$2="Oklahoma",('OK Tax Rankings'!N42))+IF($B$2="Oregon",('OR Tax Rankings'!N42))+IF($B$2="Pennsylvania",('PA Tax Rankings'!N42))+IF($B$2="Rhode Island",('RI Tax Rankings'!N42))+IF($B$2="South Carolina",('SC Tax Rankings'!N42))+IF($B$2="South Dakota",('SD Tax Rankings'!N42))+IF($B$2="Tennessee",('TN Tax Rankings'!N42))+IF($B$2="Texas",('TX Tax Rankings'!N42))+IF($B$2="Utah",('UT Tax Rankings'!N42))+IF($B$2="Vermont",('VT Tax Rankings'!N42))+IF($B$2="Virginia",('VA Tax Rankings'!N42))+IF($B$2="Washington",('WA Tax Rankings'!N42))+IF($B$2="West Virginia",('WV Tax Rankings'!N42))+IF($B$2="Wisconsin",('WI Tax Rankings'!N42))+IF($B$2="Wyoming",('WY Tax Rankings'!N42))</f>
        <v>0</v>
      </c>
      <c r="Q5" s="865">
        <f>IF($B$2="Alabama",('AL Tax Rankings'!O42))+IF($B$2="Alaska",('AK Tax Rankings'!O42))+IF($B$2="Arizona",('AZ Tax Rankings'!O42))+IF($B$2="Arkansas",('AR Tax Rankings'!O42))+IF($B$2="California",('CA Tax Rankings'!O42))+IF($B$2="Colorado",('CO Tax Rankings'!O42))+IF($B$2="Connecticut",('CT Tax Rankings'!O42))+IF($B$2="Delaware",('DE Tax Rankings'!O42))+IF($B$2="District of Columbia",('DC Tax Rankings'!O42))+IF($B$2="Florida",('FL Tax Rankings'!O42))+IF($B$2="Georgia",('GA Tax Rankings'!O42))+IF($B$2="Hawaii",('HI Tax Rankings'!O42))+IF($B$2="Idaho",('ID Tax Rankings'!O42))+IF($B$2="Illinois",('IL Tax Rankings'!O42))+IF($B$2="Indiana",('IN Tax Rankings'!O42))+IF($B$2="Iowa",('IA Tax Rankings'!O42))+IF($B$2="Kansas",('KS Tax Rankings'!O42))+IF($B$2="Kentucky",('KY Tax Rankings'!O42))+IF($B$2="Louisiana",('LA Tax Rankings'!O42))+IF($B$2="Maine",('ME Tax Rankings'!O42))+IF($B$2="Maryland",('MD Tax Rankings'!O42))+IF($B$2="Massachusetts",('MA Tax Rankings'!O42))+IF($B$2="Michigan",('MI Tax Rankings'!O42))+IF($B$2="Minnesota",('MN Tax Rankings'!O42))+IF($B$2="Mississippi",('MS Tax Rankings'!O42))+IF($B$2="Missouri",('MO Tax Rankings'!O42))+IF($B$2="Montana",('MT Tax Rankings'!O42))+IF($B$2="Nebraska",('NE Tax Rankings'!O42))+IF($B$2="Nevada",('NV Tax Rankings'!O42))+IF($B$2="New Hampshire",('NH Tax Rankings'!O42))+IF($B$2="New Jersey",('NJ Tax Rankings'!O42))+IF($B$2="New Mexico",('NM Tax Rankings'!O42))+IF($B$2="New York",('NY Tax Rankings'!O42))+IF($B$2="North Carolina",('NC Tax Rankings'!O42))+IF($B$2="North Dakota",('ND Tax Rankings'!O42))+IF($B$2="Ohio",('OH Tax Rankings'!O42))+IF($B$2="Oklahoma",('OK Tax Rankings'!O42))+IF($B$2="Oregon",('OR Tax Rankings'!O42))+IF($B$2="Pennsylvania",('PA Tax Rankings'!O42))+IF($B$2="Rhode Island",('RI Tax Rankings'!O42))+IF($B$2="South Carolina",('SC Tax Rankings'!O42))+IF($B$2="South Dakota",('SD Tax Rankings'!O42))+IF($B$2="Tennessee",('TN Tax Rankings'!O42))+IF($B$2="Texas",('TX Tax Rankings'!O42))+IF($B$2="Utah",('UT Tax Rankings'!O42))+IF($B$2="Vermont",('VT Tax Rankings'!O42))+IF($B$2="Virginia",('VA Tax Rankings'!O42))+IF($B$2="Washington",('WA Tax Rankings'!O42))+IF($B$2="West Virginia",('WV Tax Rankings'!O42))+IF($B$2="Wisconsin",('WI Tax Rankings'!O42))+IF($B$2="Wyoming",('WY Tax Rankings'!O42))</f>
        <v>0</v>
      </c>
      <c r="R5" s="865">
        <f>IF($B$2="Alabama",('AL Tax Rankings'!P42))+IF($B$2="Alaska",('AK Tax Rankings'!P42))+IF($B$2="Arizona",('AZ Tax Rankings'!P42))+IF($B$2="Arkansas",('AR Tax Rankings'!P42))+IF($B$2="California",('CA Tax Rankings'!P42))+IF($B$2="Colorado",('CO Tax Rankings'!P42))+IF($B$2="Connecticut",('CT Tax Rankings'!P42))+IF($B$2="Delaware",('DE Tax Rankings'!P42))+IF($B$2="District of Columbia",('DC Tax Rankings'!P42))+IF($B$2="Florida",('FL Tax Rankings'!P42))+IF($B$2="Georgia",('GA Tax Rankings'!P42))+IF($B$2="Hawaii",('HI Tax Rankings'!P42))+IF($B$2="Idaho",('ID Tax Rankings'!P42))+IF($B$2="Illinois",('IL Tax Rankings'!P42))+IF($B$2="Indiana",('IN Tax Rankings'!P42))+IF($B$2="Iowa",('IA Tax Rankings'!P42))+IF($B$2="Kansas",('KS Tax Rankings'!P42))+IF($B$2="Kentucky",('KY Tax Rankings'!P42))+IF($B$2="Louisiana",('LA Tax Rankings'!P42))+IF($B$2="Maine",('ME Tax Rankings'!P42))+IF($B$2="Maryland",('MD Tax Rankings'!P42))+IF($B$2="Massachusetts",('MA Tax Rankings'!P42))+IF($B$2="Michigan",('MI Tax Rankings'!P42))+IF($B$2="Minnesota",('MN Tax Rankings'!P42))+IF($B$2="Mississippi",('MS Tax Rankings'!P42))+IF($B$2="Missouri",('MO Tax Rankings'!P42))+IF($B$2="Montana",('MT Tax Rankings'!P42))+IF($B$2="Nebraska",('NE Tax Rankings'!P42))+IF($B$2="Nevada",('NV Tax Rankings'!P42))+IF($B$2="New Hampshire",('NH Tax Rankings'!P42))+IF($B$2="New Jersey",('NJ Tax Rankings'!P42))+IF($B$2="New Mexico",('NM Tax Rankings'!P42))+IF($B$2="New York",('NY Tax Rankings'!P42))+IF($B$2="North Carolina",('NC Tax Rankings'!P42))+IF($B$2="North Dakota",('ND Tax Rankings'!P42))+IF($B$2="Ohio",('OH Tax Rankings'!P42))+IF($B$2="Oklahoma",('OK Tax Rankings'!P42))+IF($B$2="Oregon",('OR Tax Rankings'!P42))+IF($B$2="Pennsylvania",('PA Tax Rankings'!P42))+IF($B$2="Rhode Island",('RI Tax Rankings'!P42))+IF($B$2="South Carolina",('SC Tax Rankings'!P42))+IF($B$2="South Dakota",('SD Tax Rankings'!P42))+IF($B$2="Tennessee",('TN Tax Rankings'!P42))+IF($B$2="Texas",('TX Tax Rankings'!P42))+IF($B$2="Utah",('UT Tax Rankings'!P42))+IF($B$2="Vermont",('VT Tax Rankings'!P42))+IF($B$2="Virginia",('VA Tax Rankings'!P42))+IF($B$2="Washington",('WA Tax Rankings'!P42))+IF($B$2="West Virginia",('WV Tax Rankings'!P42))+IF($B$2="Wisconsin",('WI Tax Rankings'!P42))+IF($B$2="Wyoming",('WY Tax Rankings'!P42))</f>
        <v>0</v>
      </c>
      <c r="S5" s="865">
        <f>IF($B$2="Alabama",('AL Tax Rankings'!Q42))+IF($B$2="Alaska",('AK Tax Rankings'!Q42))+IF($B$2="Arizona",('AZ Tax Rankings'!Q42))+IF($B$2="Arkansas",('AR Tax Rankings'!Q42))+IF($B$2="California",('CA Tax Rankings'!Q42))+IF($B$2="Colorado",('CO Tax Rankings'!Q42))+IF($B$2="Connecticut",('CT Tax Rankings'!Q42))+IF($B$2="Delaware",('DE Tax Rankings'!Q42))+IF($B$2="District of Columbia",('DC Tax Rankings'!Q42))+IF($B$2="Florida",('FL Tax Rankings'!Q42))+IF($B$2="Georgia",('GA Tax Rankings'!Q42))+IF($B$2="Hawaii",('HI Tax Rankings'!Q42))+IF($B$2="Idaho",('ID Tax Rankings'!Q42))+IF($B$2="Illinois",('IL Tax Rankings'!Q42))+IF($B$2="Indiana",('IN Tax Rankings'!Q42))+IF($B$2="Iowa",('IA Tax Rankings'!Q42))+IF($B$2="Kansas",('KS Tax Rankings'!Q42))+IF($B$2="Kentucky",('KY Tax Rankings'!Q42))+IF($B$2="Louisiana",('LA Tax Rankings'!Q42))+IF($B$2="Maine",('ME Tax Rankings'!Q42))+IF($B$2="Maryland",('MD Tax Rankings'!Q42))+IF($B$2="Massachusetts",('MA Tax Rankings'!Q42))+IF($B$2="Michigan",('MI Tax Rankings'!Q42))+IF($B$2="Minnesota",('MN Tax Rankings'!Q42))+IF($B$2="Mississippi",('MS Tax Rankings'!Q42))+IF($B$2="Missouri",('MO Tax Rankings'!Q42))+IF($B$2="Montana",('MT Tax Rankings'!Q42))+IF($B$2="Nebraska",('NE Tax Rankings'!Q42))+IF($B$2="Nevada",('NV Tax Rankings'!Q42))+IF($B$2="New Hampshire",('NH Tax Rankings'!Q42))+IF($B$2="New Jersey",('NJ Tax Rankings'!Q42))+IF($B$2="New Mexico",('NM Tax Rankings'!Q42))+IF($B$2="New York",('NY Tax Rankings'!Q42))+IF($B$2="North Carolina",('NC Tax Rankings'!Q42))+IF($B$2="North Dakota",('ND Tax Rankings'!Q42))+IF($B$2="Ohio",('OH Tax Rankings'!Q42))+IF($B$2="Oklahoma",('OK Tax Rankings'!Q42))+IF($B$2="Oregon",('OR Tax Rankings'!Q42))+IF($B$2="Pennsylvania",('PA Tax Rankings'!Q42))+IF($B$2="Rhode Island",('RI Tax Rankings'!Q42))+IF($B$2="South Carolina",('SC Tax Rankings'!Q42))+IF($B$2="South Dakota",('SD Tax Rankings'!Q42))+IF($B$2="Tennessee",('TN Tax Rankings'!Q42))+IF($B$2="Texas",('TX Tax Rankings'!Q42))+IF($B$2="Utah",('UT Tax Rankings'!Q42))+IF($B$2="Vermont",('VT Tax Rankings'!Q42))+IF($B$2="Virginia",('VA Tax Rankings'!Q42))+IF($B$2="Washington",('WA Tax Rankings'!Q42))+IF($B$2="West Virginia",('WV Tax Rankings'!Q42))+IF($B$2="Wisconsin",('WI Tax Rankings'!Q42))+IF($B$2="Wyoming",('WY Tax Rankings'!Q42))</f>
        <v>0</v>
      </c>
      <c r="T5" s="865">
        <f>IF($B$2="Alabama",('AL Tax Rankings'!R42))+IF($B$2="Alaska",('AK Tax Rankings'!R42))+IF($B$2="Arizona",('AZ Tax Rankings'!R42))+IF($B$2="Arkansas",('AR Tax Rankings'!R42))+IF($B$2="California",('CA Tax Rankings'!R42))+IF($B$2="Colorado",('CO Tax Rankings'!R42))+IF($B$2="Connecticut",('CT Tax Rankings'!R42))+IF($B$2="Delaware",('DE Tax Rankings'!R42))+IF($B$2="District of Columbia",('DC Tax Rankings'!R42))+IF($B$2="Florida",('FL Tax Rankings'!R42))+IF($B$2="Georgia",('GA Tax Rankings'!R42))+IF($B$2="Hawaii",('HI Tax Rankings'!R42))+IF($B$2="Idaho",('ID Tax Rankings'!R42))+IF($B$2="Illinois",('IL Tax Rankings'!R42))+IF($B$2="Indiana",('IN Tax Rankings'!R42))+IF($B$2="Iowa",('IA Tax Rankings'!R42))+IF($B$2="Kansas",('KS Tax Rankings'!R42))+IF($B$2="Kentucky",('KY Tax Rankings'!R42))+IF($B$2="Louisiana",('LA Tax Rankings'!R42))+IF($B$2="Maine",('ME Tax Rankings'!R42))+IF($B$2="Maryland",('MD Tax Rankings'!R42))+IF($B$2="Massachusetts",('MA Tax Rankings'!R42))+IF($B$2="Michigan",('MI Tax Rankings'!R42))+IF($B$2="Minnesota",('MN Tax Rankings'!R42))+IF($B$2="Mississippi",('MS Tax Rankings'!R42))+IF($B$2="Missouri",('MO Tax Rankings'!R42))+IF($B$2="Montana",('MT Tax Rankings'!R42))+IF($B$2="Nebraska",('NE Tax Rankings'!R42))+IF($B$2="Nevada",('NV Tax Rankings'!R42))+IF($B$2="New Hampshire",('NH Tax Rankings'!R42))+IF($B$2="New Jersey",('NJ Tax Rankings'!R42))+IF($B$2="New Mexico",('NM Tax Rankings'!R42))+IF($B$2="New York",('NY Tax Rankings'!R42))+IF($B$2="North Carolina",('NC Tax Rankings'!R42))+IF($B$2="North Dakota",('ND Tax Rankings'!R42))+IF($B$2="Ohio",('OH Tax Rankings'!R42))+IF($B$2="Oklahoma",('OK Tax Rankings'!R42))+IF($B$2="Oregon",('OR Tax Rankings'!R42))+IF($B$2="Pennsylvania",('PA Tax Rankings'!R42))+IF($B$2="Rhode Island",('RI Tax Rankings'!R42))+IF($B$2="South Carolina",('SC Tax Rankings'!R42))+IF($B$2="South Dakota",('SD Tax Rankings'!R42))+IF($B$2="Tennessee",('TN Tax Rankings'!R42))+IF($B$2="Texas",('TX Tax Rankings'!R42))+IF($B$2="Utah",('UT Tax Rankings'!R42))+IF($B$2="Vermont",('VT Tax Rankings'!R42))+IF($B$2="Virginia",('VA Tax Rankings'!R42))+IF($B$2="Washington",('WA Tax Rankings'!R42))+IF($B$2="West Virginia",('WV Tax Rankings'!R42))+IF($B$2="Wisconsin",('WI Tax Rankings'!R42))+IF($B$2="Wyoming",('WY Tax Rankings'!R42))</f>
        <v>0</v>
      </c>
      <c r="U5" s="865">
        <f>IF($B$2="Alabama",('AL Tax Rankings'!S42))+IF($B$2="Alaska",('AK Tax Rankings'!S42))+IF($B$2="Arizona",('AZ Tax Rankings'!S42))+IF($B$2="Arkansas",('AR Tax Rankings'!S42))+IF($B$2="California",('CA Tax Rankings'!S42))+IF($B$2="Colorado",('CO Tax Rankings'!S42))+IF($B$2="Connecticut",('CT Tax Rankings'!S42))+IF($B$2="Delaware",('DE Tax Rankings'!S42))+IF($B$2="District of Columbia",('DC Tax Rankings'!S42))+IF($B$2="Florida",('FL Tax Rankings'!S42))+IF($B$2="Georgia",('GA Tax Rankings'!S42))+IF($B$2="Hawaii",('HI Tax Rankings'!S42))+IF($B$2="Idaho",('ID Tax Rankings'!S42))+IF($B$2="Illinois",('IL Tax Rankings'!S42))+IF($B$2="Indiana",('IN Tax Rankings'!S42))+IF($B$2="Iowa",('IA Tax Rankings'!S42))+IF($B$2="Kansas",('KS Tax Rankings'!S42))+IF($B$2="Kentucky",('KY Tax Rankings'!S42))+IF($B$2="Louisiana",('LA Tax Rankings'!S42))+IF($B$2="Maine",('ME Tax Rankings'!S42))+IF($B$2="Maryland",('MD Tax Rankings'!S42))+IF($B$2="Massachusetts",('MA Tax Rankings'!S42))+IF($B$2="Michigan",('MI Tax Rankings'!S42))+IF($B$2="Minnesota",('MN Tax Rankings'!S42))+IF($B$2="Mississippi",('MS Tax Rankings'!S42))+IF($B$2="Missouri",('MO Tax Rankings'!S42))+IF($B$2="Montana",('MT Tax Rankings'!S42))+IF($B$2="Nebraska",('NE Tax Rankings'!S42))+IF($B$2="Nevada",('NV Tax Rankings'!S42))+IF($B$2="New Hampshire",('NH Tax Rankings'!S42))+IF($B$2="New Jersey",('NJ Tax Rankings'!S42))+IF($B$2="New Mexico",('NM Tax Rankings'!S42))+IF($B$2="New York",('NY Tax Rankings'!S42))+IF($B$2="North Carolina",('NC Tax Rankings'!S42))+IF($B$2="North Dakota",('ND Tax Rankings'!S42))+IF($B$2="Ohio",('OH Tax Rankings'!S42))+IF($B$2="Oklahoma",('OK Tax Rankings'!S42))+IF($B$2="Oregon",('OR Tax Rankings'!S42))+IF($B$2="Pennsylvania",('PA Tax Rankings'!S42))+IF($B$2="Rhode Island",('RI Tax Rankings'!S42))+IF($B$2="South Carolina",('SC Tax Rankings'!S42))+IF($B$2="South Dakota",('SD Tax Rankings'!S42))+IF($B$2="Tennessee",('TN Tax Rankings'!S42))+IF($B$2="Texas",('TX Tax Rankings'!S42))+IF($B$2="Utah",('UT Tax Rankings'!S42))+IF($B$2="Vermont",('VT Tax Rankings'!S42))+IF($B$2="Virginia",('VA Tax Rankings'!S42))+IF($B$2="Washington",('WA Tax Rankings'!S42))+IF($B$2="West Virginia",('WV Tax Rankings'!S42))+IF($B$2="Wisconsin",('WI Tax Rankings'!S42))+IF($B$2="Wyoming",('WY Tax Rankings'!S42))</f>
        <v>0</v>
      </c>
      <c r="V5" s="865">
        <f>IF($B$2="Alabama",('AL Tax Rankings'!T42))+IF($B$2="Alaska",('AK Tax Rankings'!T42))+IF($B$2="Arizona",('AZ Tax Rankings'!T42))+IF($B$2="Arkansas",('AR Tax Rankings'!T42))+IF($B$2="California",('CA Tax Rankings'!T42))+IF($B$2="Colorado",('CO Tax Rankings'!T42))+IF($B$2="Connecticut",('CT Tax Rankings'!T42))+IF($B$2="Delaware",('DE Tax Rankings'!T42))+IF($B$2="District of Columbia",('DC Tax Rankings'!T42))+IF($B$2="Florida",('FL Tax Rankings'!T42))+IF($B$2="Georgia",('GA Tax Rankings'!T42))+IF($B$2="Hawaii",('HI Tax Rankings'!T42))+IF($B$2="Idaho",('ID Tax Rankings'!T42))+IF($B$2="Illinois",('IL Tax Rankings'!T42))+IF($B$2="Indiana",('IN Tax Rankings'!T42))+IF($B$2="Iowa",('IA Tax Rankings'!T42))+IF($B$2="Kansas",('KS Tax Rankings'!T42))+IF($B$2="Kentucky",('KY Tax Rankings'!T42))+IF($B$2="Louisiana",('LA Tax Rankings'!T42))+IF($B$2="Maine",('ME Tax Rankings'!T42))+IF($B$2="Maryland",('MD Tax Rankings'!T42))+IF($B$2="Massachusetts",('MA Tax Rankings'!T42))+IF($B$2="Michigan",('MI Tax Rankings'!T42))+IF($B$2="Minnesota",('MN Tax Rankings'!T42))+IF($B$2="Mississippi",('MS Tax Rankings'!T42))+IF($B$2="Missouri",('MO Tax Rankings'!T42))+IF($B$2="Montana",('MT Tax Rankings'!T42))+IF($B$2="Nebraska",('NE Tax Rankings'!T42))+IF($B$2="Nevada",('NV Tax Rankings'!T42))+IF($B$2="New Hampshire",('NH Tax Rankings'!T42))+IF($B$2="New Jersey",('NJ Tax Rankings'!T42))+IF($B$2="New Mexico",('NM Tax Rankings'!T42))+IF($B$2="New York",('NY Tax Rankings'!T42))+IF($B$2="North Carolina",('NC Tax Rankings'!T42))+IF($B$2="North Dakota",('ND Tax Rankings'!T42))+IF($B$2="Ohio",('OH Tax Rankings'!T42))+IF($B$2="Oklahoma",('OK Tax Rankings'!T42))+IF($B$2="Oregon",('OR Tax Rankings'!T42))+IF($B$2="Pennsylvania",('PA Tax Rankings'!T42))+IF($B$2="Rhode Island",('RI Tax Rankings'!T42))+IF($B$2="South Carolina",('SC Tax Rankings'!T42))+IF($B$2="South Dakota",('SD Tax Rankings'!T42))+IF($B$2="Tennessee",('TN Tax Rankings'!T42))+IF($B$2="Texas",('TX Tax Rankings'!T42))+IF($B$2="Utah",('UT Tax Rankings'!T42))+IF($B$2="Vermont",('VT Tax Rankings'!T42))+IF($B$2="Virginia",('VA Tax Rankings'!T42))+IF($B$2="Washington",('WA Tax Rankings'!T42))+IF($B$2="West Virginia",('WV Tax Rankings'!T42))+IF($B$2="Wisconsin",('WI Tax Rankings'!T42))+IF($B$2="Wyoming",('WY Tax Rankings'!T42))</f>
        <v>0</v>
      </c>
      <c r="W5" s="865">
        <f>IF($B$2="Alabama",('AL Tax Rankings'!U42))+IF($B$2="Alaska",('AK Tax Rankings'!U42))+IF($B$2="Arizona",('AZ Tax Rankings'!U42))+IF($B$2="Arkansas",('AR Tax Rankings'!U42))+IF($B$2="California",('CA Tax Rankings'!U42))+IF($B$2="Colorado",('CO Tax Rankings'!U42))+IF($B$2="Connecticut",('CT Tax Rankings'!U42))+IF($B$2="Delaware",('DE Tax Rankings'!U42))+IF($B$2="District of Columbia",('DC Tax Rankings'!U42))+IF($B$2="Florida",('FL Tax Rankings'!U42))+IF($B$2="Georgia",('GA Tax Rankings'!U42))+IF($B$2="Hawaii",('HI Tax Rankings'!U42))+IF($B$2="Idaho",('ID Tax Rankings'!U42))+IF($B$2="Illinois",('IL Tax Rankings'!U42))+IF($B$2="Indiana",('IN Tax Rankings'!U42))+IF($B$2="Iowa",('IA Tax Rankings'!U42))+IF($B$2="Kansas",('KS Tax Rankings'!U42))+IF($B$2="Kentucky",('KY Tax Rankings'!U42))+IF($B$2="Louisiana",('LA Tax Rankings'!U42))+IF($B$2="Maine",('ME Tax Rankings'!U42))+IF($B$2="Maryland",('MD Tax Rankings'!U42))+IF($B$2="Massachusetts",('MA Tax Rankings'!U42))+IF($B$2="Michigan",('MI Tax Rankings'!U42))+IF($B$2="Minnesota",('MN Tax Rankings'!U42))+IF($B$2="Mississippi",('MS Tax Rankings'!U42))+IF($B$2="Missouri",('MO Tax Rankings'!U42))+IF($B$2="Montana",('MT Tax Rankings'!U42))+IF($B$2="Nebraska",('NE Tax Rankings'!U42))+IF($B$2="Nevada",('NV Tax Rankings'!U42))+IF($B$2="New Hampshire",('NH Tax Rankings'!U42))+IF($B$2="New Jersey",('NJ Tax Rankings'!U42))+IF($B$2="New Mexico",('NM Tax Rankings'!U42))+IF($B$2="New York",('NY Tax Rankings'!U42))+IF($B$2="North Carolina",('NC Tax Rankings'!U42))+IF($B$2="North Dakota",('ND Tax Rankings'!U42))+IF($B$2="Ohio",('OH Tax Rankings'!U42))+IF($B$2="Oklahoma",('OK Tax Rankings'!U42))+IF($B$2="Oregon",('OR Tax Rankings'!U42))+IF($B$2="Pennsylvania",('PA Tax Rankings'!U42))+IF($B$2="Rhode Island",('RI Tax Rankings'!U42))+IF($B$2="South Carolina",('SC Tax Rankings'!U42))+IF($B$2="South Dakota",('SD Tax Rankings'!U42))+IF($B$2="Tennessee",('TN Tax Rankings'!U42))+IF($B$2="Texas",('TX Tax Rankings'!U42))+IF($B$2="Utah",('UT Tax Rankings'!U42))+IF($B$2="Vermont",('VT Tax Rankings'!U42))+IF($B$2="Virginia",('VA Tax Rankings'!U42))+IF($B$2="Washington",('WA Tax Rankings'!U42))+IF($B$2="West Virginia",('WV Tax Rankings'!U42))+IF($B$2="Wisconsin",('WI Tax Rankings'!U42))+IF($B$2="Wyoming",('WY Tax Rankings'!U42))</f>
        <v>0</v>
      </c>
      <c r="X5" s="865">
        <f>IF($B$2="Alabama",('AL Tax Rankings'!V42))+IF($B$2="Alaska",('AK Tax Rankings'!V42))+IF($B$2="Arizona",('AZ Tax Rankings'!V42))+IF($B$2="Arkansas",('AR Tax Rankings'!V42))+IF($B$2="California",('CA Tax Rankings'!V42))+IF($B$2="Colorado",('CO Tax Rankings'!V42))+IF($B$2="Connecticut",('CT Tax Rankings'!V42))+IF($B$2="Delaware",('DE Tax Rankings'!V42))+IF($B$2="District of Columbia",('DC Tax Rankings'!V42))+IF($B$2="Florida",('FL Tax Rankings'!V42))+IF($B$2="Georgia",('GA Tax Rankings'!V42))+IF($B$2="Hawaii",('HI Tax Rankings'!V42))+IF($B$2="Idaho",('ID Tax Rankings'!V42))+IF($B$2="Illinois",('IL Tax Rankings'!V42))+IF($B$2="Indiana",('IN Tax Rankings'!V42))+IF($B$2="Iowa",('IA Tax Rankings'!V42))+IF($B$2="Kansas",('KS Tax Rankings'!V42))+IF($B$2="Kentucky",('KY Tax Rankings'!V42))+IF($B$2="Louisiana",('LA Tax Rankings'!V42))+IF($B$2="Maine",('ME Tax Rankings'!V42))+IF($B$2="Maryland",('MD Tax Rankings'!V42))+IF($B$2="Massachusetts",('MA Tax Rankings'!V42))+IF($B$2="Michigan",('MI Tax Rankings'!V42))+IF($B$2="Minnesota",('MN Tax Rankings'!V42))+IF($B$2="Mississippi",('MS Tax Rankings'!V42))+IF($B$2="Missouri",('MO Tax Rankings'!V42))+IF($B$2="Montana",('MT Tax Rankings'!V42))+IF($B$2="Nebraska",('NE Tax Rankings'!V42))+IF($B$2="Nevada",('NV Tax Rankings'!V42))+IF($B$2="New Hampshire",('NH Tax Rankings'!V42))+IF($B$2="New Jersey",('NJ Tax Rankings'!V42))+IF($B$2="New Mexico",('NM Tax Rankings'!V42))+IF($B$2="New York",('NY Tax Rankings'!V42))+IF($B$2="North Carolina",('NC Tax Rankings'!V42))+IF($B$2="North Dakota",('ND Tax Rankings'!V42))+IF($B$2="Ohio",('OH Tax Rankings'!V42))+IF($B$2="Oklahoma",('OK Tax Rankings'!V42))+IF($B$2="Oregon",('OR Tax Rankings'!V42))+IF($B$2="Pennsylvania",('PA Tax Rankings'!V42))+IF($B$2="Rhode Island",('RI Tax Rankings'!V42))+IF($B$2="South Carolina",('SC Tax Rankings'!V42))+IF($B$2="South Dakota",('SD Tax Rankings'!V42))+IF($B$2="Tennessee",('TN Tax Rankings'!V42))+IF($B$2="Texas",('TX Tax Rankings'!V42))+IF($B$2="Utah",('UT Tax Rankings'!V42))+IF($B$2="Vermont",('VT Tax Rankings'!V42))+IF($B$2="Virginia",('VA Tax Rankings'!V42))+IF($B$2="Washington",('WA Tax Rankings'!V42))+IF($B$2="West Virginia",('WV Tax Rankings'!V42))+IF($B$2="Wisconsin",('WI Tax Rankings'!V42))+IF($B$2="Wyoming",('WY Tax Rankings'!V42))</f>
        <v>0</v>
      </c>
      <c r="Y5" s="865">
        <f>IF($B$2="Alabama",('AL Tax Rankings'!W42))+IF($B$2="Alaska",('AK Tax Rankings'!W42))+IF($B$2="Arizona",('AZ Tax Rankings'!W42))+IF($B$2="Arkansas",('AR Tax Rankings'!W42))+IF($B$2="California",('CA Tax Rankings'!W42))+IF($B$2="Colorado",('CO Tax Rankings'!W42))+IF($B$2="Connecticut",('CT Tax Rankings'!W42))+IF($B$2="Delaware",('DE Tax Rankings'!W42))+IF($B$2="District of Columbia",('DC Tax Rankings'!W42))+IF($B$2="Florida",('FL Tax Rankings'!W42))+IF($B$2="Georgia",('GA Tax Rankings'!W42))+IF($B$2="Hawaii",('HI Tax Rankings'!W42))+IF($B$2="Idaho",('ID Tax Rankings'!W42))+IF($B$2="Illinois",('IL Tax Rankings'!W42))+IF($B$2="Indiana",('IN Tax Rankings'!W42))+IF($B$2="Iowa",('IA Tax Rankings'!W42))+IF($B$2="Kansas",('KS Tax Rankings'!W42))+IF($B$2="Kentucky",('KY Tax Rankings'!W42))+IF($B$2="Louisiana",('LA Tax Rankings'!W42))+IF($B$2="Maine",('ME Tax Rankings'!W42))+IF($B$2="Maryland",('MD Tax Rankings'!W42))+IF($B$2="Massachusetts",('MA Tax Rankings'!W42))+IF($B$2="Michigan",('MI Tax Rankings'!W42))+IF($B$2="Minnesota",('MN Tax Rankings'!W42))+IF($B$2="Mississippi",('MS Tax Rankings'!W42))+IF($B$2="Missouri",('MO Tax Rankings'!W42))+IF($B$2="Montana",('MT Tax Rankings'!W42))+IF($B$2="Nebraska",('NE Tax Rankings'!W42))+IF($B$2="Nevada",('NV Tax Rankings'!W42))+IF($B$2="New Hampshire",('NH Tax Rankings'!W42))+IF($B$2="New Jersey",('NJ Tax Rankings'!W42))+IF($B$2="New Mexico",('NM Tax Rankings'!W42))+IF($B$2="New York",('NY Tax Rankings'!W42))+IF($B$2="North Carolina",('NC Tax Rankings'!W42))+IF($B$2="North Dakota",('ND Tax Rankings'!W42))+IF($B$2="Ohio",('OH Tax Rankings'!W42))+IF($B$2="Oklahoma",('OK Tax Rankings'!W42))+IF($B$2="Oregon",('OR Tax Rankings'!W42))+IF($B$2="Pennsylvania",('PA Tax Rankings'!W42))+IF($B$2="Rhode Island",('RI Tax Rankings'!W42))+IF($B$2="South Carolina",('SC Tax Rankings'!W42))+IF($B$2="South Dakota",('SD Tax Rankings'!W42))+IF($B$2="Tennessee",('TN Tax Rankings'!W42))+IF($B$2="Texas",('TX Tax Rankings'!W42))+IF($B$2="Utah",('UT Tax Rankings'!W42))+IF($B$2="Vermont",('VT Tax Rankings'!W42))+IF($B$2="Virginia",('VA Tax Rankings'!W42))+IF($B$2="Washington",('WA Tax Rankings'!W42))+IF($B$2="West Virginia",('WV Tax Rankings'!W42))+IF($B$2="Wisconsin",('WI Tax Rankings'!W42))+IF($B$2="Wyoming",('WY Tax Rankings'!W42))</f>
        <v>0</v>
      </c>
      <c r="Z5" s="865">
        <f>IF($B$2="Alabama",('AL Tax Rankings'!X42))+IF($B$2="Alaska",('AK Tax Rankings'!X42))+IF($B$2="Arizona",('AZ Tax Rankings'!X42))+IF($B$2="Arkansas",('AR Tax Rankings'!X42))+IF($B$2="California",('CA Tax Rankings'!X42))+IF($B$2="Colorado",('CO Tax Rankings'!X42))+IF($B$2="Connecticut",('CT Tax Rankings'!X42))+IF($B$2="Delaware",('DE Tax Rankings'!X42))+IF($B$2="District of Columbia",('DC Tax Rankings'!X42))+IF($B$2="Florida",('FL Tax Rankings'!X42))+IF($B$2="Georgia",('GA Tax Rankings'!X42))+IF($B$2="Hawaii",('HI Tax Rankings'!X42))+IF($B$2="Idaho",('ID Tax Rankings'!X42))+IF($B$2="Illinois",('IL Tax Rankings'!X42))+IF($B$2="Indiana",('IN Tax Rankings'!X42))+IF($B$2="Iowa",('IA Tax Rankings'!X42))+IF($B$2="Kansas",('KS Tax Rankings'!X42))+IF($B$2="Kentucky",('KY Tax Rankings'!X42))+IF($B$2="Louisiana",('LA Tax Rankings'!X42))+IF($B$2="Maine",('ME Tax Rankings'!X42))+IF($B$2="Maryland",('MD Tax Rankings'!X42))+IF($B$2="Massachusetts",('MA Tax Rankings'!X42))+IF($B$2="Michigan",('MI Tax Rankings'!X42))+IF($B$2="Minnesota",('MN Tax Rankings'!X42))+IF($B$2="Mississippi",('MS Tax Rankings'!X42))+IF($B$2="Missouri",('MO Tax Rankings'!X42))+IF($B$2="Montana",('MT Tax Rankings'!X42))+IF($B$2="Nebraska",('NE Tax Rankings'!X42))+IF($B$2="Nevada",('NV Tax Rankings'!X42))+IF($B$2="New Hampshire",('NH Tax Rankings'!X42))+IF($B$2="New Jersey",('NJ Tax Rankings'!X42))+IF($B$2="New Mexico",('NM Tax Rankings'!X42))+IF($B$2="New York",('NY Tax Rankings'!X42))+IF($B$2="North Carolina",('NC Tax Rankings'!X42))+IF($B$2="North Dakota",('ND Tax Rankings'!X42))+IF($B$2="Ohio",('OH Tax Rankings'!X42))+IF($B$2="Oklahoma",('OK Tax Rankings'!X42))+IF($B$2="Oregon",('OR Tax Rankings'!X42))+IF($B$2="Pennsylvania",('PA Tax Rankings'!X42))+IF($B$2="Rhode Island",('RI Tax Rankings'!X42))+IF($B$2="South Carolina",('SC Tax Rankings'!X42))+IF($B$2="South Dakota",('SD Tax Rankings'!X42))+IF($B$2="Tennessee",('TN Tax Rankings'!X42))+IF($B$2="Texas",('TX Tax Rankings'!X42))+IF($B$2="Utah",('UT Tax Rankings'!X42))+IF($B$2="Vermont",('VT Tax Rankings'!X42))+IF($B$2="Virginia",('VA Tax Rankings'!X42))+IF($B$2="Washington",('WA Tax Rankings'!X42))+IF($B$2="West Virginia",('WV Tax Rankings'!X42))+IF($B$2="Wisconsin",('WI Tax Rankings'!X42))+IF($B$2="Wyoming",('WY Tax Rankings'!X42))</f>
        <v>0</v>
      </c>
    </row>
    <row r="6" spans="1:26" s="860" customFormat="1" ht="22.5" customHeight="1" x14ac:dyDescent="0.25">
      <c r="A6" s="861" t="s">
        <v>0</v>
      </c>
      <c r="B6" s="857"/>
      <c r="C6" s="858"/>
      <c r="D6" s="859" t="e">
        <f>LOOKUP(#REF!,'[1]Individual Income Tax S&amp;L'!$B$7:$B$57,'[1]Individual Income Tax S&amp;L'!$F$7:$F$57)</f>
        <v>#REF!</v>
      </c>
      <c r="E6" s="859" t="e">
        <f>LOOKUP(#REF!,'[2]Individual Income Tax S&amp;L'!$B$7:$B$57,'[2]Individual Income Tax S&amp;L'!$F$7:$F$57)</f>
        <v>#REF!</v>
      </c>
      <c r="F6" s="865">
        <f>IF($B$2="Alabama",('AL Tax Rankings'!D44))+IF($B$2="Alaska",('AK Tax Rankings'!D44))+IF($B$2="Arizona",('AZ Tax Rankings'!D44))+IF($B$2="Arkansas",('AR Tax Rankings'!D44))+IF($B$2="California",('CA Tax Rankings'!D44))+IF($B$2="Colorado",('CO Tax Rankings'!D44))+IF($B$2="Connecticut",('CT Tax Rankings'!D44))+IF($B$2="Delaware",('DE Tax Rankings'!D44))+IF($B$2="District of Columbia",('DC Tax Rankings'!D44))+IF($B$2="Florida",('FL Tax Rankings'!D44))+IF($B$2="Georgia",('GA Tax Rankings'!D44))+IF($B$2="Hawaii",('HI Tax Rankings'!D44))+IF($B$2="Idaho",('ID Tax Rankings'!D44))+IF($B$2="Illinois",('IL Tax Rankings'!D44))+IF($B$2="Indiana",('IN Tax Rankings'!D44))+IF($B$2="Iowa",('IA Tax Rankings'!D44))+IF($B$2="Kansas",('KS Tax Rankings'!D44))+IF($B$2="Kentucky",('KY Tax Rankings'!D44))+IF($B$2="Louisiana",('LA Tax Rankings'!D44))+IF($B$2="Maine",('ME Tax Rankings'!D44))+IF($B$2="Maryland",('MD Tax Rankings'!D44))+IF($B$2="Massachusetts",('MA Tax Rankings'!D44))+IF($B$2="Michigan",('MI Tax Rankings'!D44))+IF($B$2="Minnesota",('MN Tax Rankings'!D44))+IF($B$2="Mississippi",('MS Tax Rankings'!D44))+IF($B$2="Missouri",('MO Tax Rankings'!D44))+IF($B$2="Montana",('MT Tax Rankings'!D44))+IF($B$2="Nebraska",('NE Tax Rankings'!D44))+IF($B$2="Nevada",('NV Tax Rankings'!D44))+IF($B$2="New Hampshire",('NH Tax Rankings'!D44))+IF($B$2="New Jersey",('NJ Tax Rankings'!D44))+IF($B$2="New Mexico",('NM Tax Rankings'!D44))+IF($B$2="New York",('NY Tax Rankings'!D44))+IF($B$2="North Carolina",('NC Tax Rankings'!D44))+IF($B$2="North Dakota",('ND Tax Rankings'!D44))+IF($B$2="Ohio",('OH Tax Rankings'!D44))+IF($B$2="Oklahoma",('OK Tax Rankings'!D44))+IF($B$2="Oregon",('OR Tax Rankings'!D44))+IF($B$2="Pennsylvania",('PA Tax Rankings'!D44))+IF($B$2="Rhode Island",('RI Tax Rankings'!D44))+IF($B$2="South Carolina",('SC Tax Rankings'!D44))+IF($B$2="South Dakota",('SD Tax Rankings'!D44))+IF($B$2="Tennessee",('TN Tax Rankings'!D44))+IF($B$2="Texas",('TX Tax Rankings'!D44))+IF($B$2="Utah",('UT Tax Rankings'!D44))+IF($B$2="Vermont",('VT Tax Rankings'!D44))+IF($B$2="Virginia",('VA Tax Rankings'!D44))+IF($B$2="Washington",('WA Tax Rankings'!D44))+IF($B$2="West Virginia",('WV Tax Rankings'!D44))+IF($B$2="Wisconsin",('WI Tax Rankings'!D44))+IF($B$2="Wyoming",('WY Tax Rankings'!D44))</f>
        <v>0</v>
      </c>
      <c r="G6" s="865">
        <f>IF($B$2="Alabama",('AL Tax Rankings'!E44))+IF($B$2="Alaska",('AK Tax Rankings'!E44))+IF($B$2="Arizona",('AZ Tax Rankings'!E44))+IF($B$2="Arkansas",('AR Tax Rankings'!E44))+IF($B$2="California",('CA Tax Rankings'!E44))+IF($B$2="Colorado",('CO Tax Rankings'!E44))+IF($B$2="Connecticut",('CT Tax Rankings'!E44))+IF($B$2="Delaware",('DE Tax Rankings'!E44))+IF($B$2="District of Columbia",('DC Tax Rankings'!E44))+IF($B$2="Florida",('FL Tax Rankings'!E44))+IF($B$2="Georgia",('GA Tax Rankings'!E44))+IF($B$2="Hawaii",('HI Tax Rankings'!E44))+IF($B$2="Idaho",('ID Tax Rankings'!E44))+IF($B$2="Illinois",('IL Tax Rankings'!E44))+IF($B$2="Indiana",('IN Tax Rankings'!E44))+IF($B$2="Iowa",('IA Tax Rankings'!E44))+IF($B$2="Kansas",('KS Tax Rankings'!E44))+IF($B$2="Kentucky",('KY Tax Rankings'!E44))+IF($B$2="Louisiana",('LA Tax Rankings'!E44))+IF($B$2="Maine",('ME Tax Rankings'!E44))+IF($B$2="Maryland",('MD Tax Rankings'!E44))+IF($B$2="Massachusetts",('MA Tax Rankings'!E44))+IF($B$2="Michigan",('MI Tax Rankings'!E44))+IF($B$2="Minnesota",('MN Tax Rankings'!E44))+IF($B$2="Mississippi",('MS Tax Rankings'!E44))+IF($B$2="Missouri",('MO Tax Rankings'!E44))+IF($B$2="Montana",('MT Tax Rankings'!E44))+IF($B$2="Nebraska",('NE Tax Rankings'!E44))+IF($B$2="Nevada",('NV Tax Rankings'!E44))+IF($B$2="New Hampshire",('NH Tax Rankings'!E44))+IF($B$2="New Jersey",('NJ Tax Rankings'!E44))+IF($B$2="New Mexico",('NM Tax Rankings'!E44))+IF($B$2="New York",('NY Tax Rankings'!E44))+IF($B$2="North Carolina",('NC Tax Rankings'!E44))+IF($B$2="North Dakota",('ND Tax Rankings'!E44))+IF($B$2="Ohio",('OH Tax Rankings'!E44))+IF($B$2="Oklahoma",('OK Tax Rankings'!E44))+IF($B$2="Oregon",('OR Tax Rankings'!E44))+IF($B$2="Pennsylvania",('PA Tax Rankings'!E44))+IF($B$2="Rhode Island",('RI Tax Rankings'!E44))+IF($B$2="South Carolina",('SC Tax Rankings'!E44))+IF($B$2="South Dakota",('SD Tax Rankings'!E44))+IF($B$2="Tennessee",('TN Tax Rankings'!E44))+IF($B$2="Texas",('TX Tax Rankings'!E44))+IF($B$2="Utah",('UT Tax Rankings'!E44))+IF($B$2="Vermont",('VT Tax Rankings'!E44))+IF($B$2="Virginia",('VA Tax Rankings'!E44))+IF($B$2="Washington",('WA Tax Rankings'!E44))+IF($B$2="West Virginia",('WV Tax Rankings'!E44))+IF($B$2="Wisconsin",('WI Tax Rankings'!E44))+IF($B$2="Wyoming",('WY Tax Rankings'!E44))</f>
        <v>0</v>
      </c>
      <c r="H6" s="865">
        <f>IF($B$2="Alabama",('AL Tax Rankings'!F44))+IF($B$2="Alaska",('AK Tax Rankings'!F44))+IF($B$2="Arizona",('AZ Tax Rankings'!F44))+IF($B$2="Arkansas",('AR Tax Rankings'!F44))+IF($B$2="California",('CA Tax Rankings'!F44))+IF($B$2="Colorado",('CO Tax Rankings'!F44))+IF($B$2="Connecticut",('CT Tax Rankings'!F44))+IF($B$2="Delaware",('DE Tax Rankings'!F44))+IF($B$2="District of Columbia",('DC Tax Rankings'!F44))+IF($B$2="Florida",('FL Tax Rankings'!F44))+IF($B$2="Georgia",('GA Tax Rankings'!F44))+IF($B$2="Hawaii",('HI Tax Rankings'!F44))+IF($B$2="Idaho",('ID Tax Rankings'!F44))+IF($B$2="Illinois",('IL Tax Rankings'!F44))+IF($B$2="Indiana",('IN Tax Rankings'!F44))+IF($B$2="Iowa",('IA Tax Rankings'!F44))+IF($B$2="Kansas",('KS Tax Rankings'!F44))+IF($B$2="Kentucky",('KY Tax Rankings'!F44))+IF($B$2="Louisiana",('LA Tax Rankings'!F44))+IF($B$2="Maine",('ME Tax Rankings'!F44))+IF($B$2="Maryland",('MD Tax Rankings'!F44))+IF($B$2="Massachusetts",('MA Tax Rankings'!F44))+IF($B$2="Michigan",('MI Tax Rankings'!F44))+IF($B$2="Minnesota",('MN Tax Rankings'!F44))+IF($B$2="Mississippi",('MS Tax Rankings'!F44))+IF($B$2="Missouri",('MO Tax Rankings'!F44))+IF($B$2="Montana",('MT Tax Rankings'!F44))+IF($B$2="Nebraska",('NE Tax Rankings'!F44))+IF($B$2="Nevada",('NV Tax Rankings'!F44))+IF($B$2="New Hampshire",('NH Tax Rankings'!F44))+IF($B$2="New Jersey",('NJ Tax Rankings'!F44))+IF($B$2="New Mexico",('NM Tax Rankings'!F44))+IF($B$2="New York",('NY Tax Rankings'!F44))+IF($B$2="North Carolina",('NC Tax Rankings'!F44))+IF($B$2="North Dakota",('ND Tax Rankings'!F44))+IF($B$2="Ohio",('OH Tax Rankings'!F44))+IF($B$2="Oklahoma",('OK Tax Rankings'!F44))+IF($B$2="Oregon",('OR Tax Rankings'!F44))+IF($B$2="Pennsylvania",('PA Tax Rankings'!F44))+IF($B$2="Rhode Island",('RI Tax Rankings'!F44))+IF($B$2="South Carolina",('SC Tax Rankings'!F44))+IF($B$2="South Dakota",('SD Tax Rankings'!F44))+IF($B$2="Tennessee",('TN Tax Rankings'!F44))+IF($B$2="Texas",('TX Tax Rankings'!F44))+IF($B$2="Utah",('UT Tax Rankings'!F44))+IF($B$2="Vermont",('VT Tax Rankings'!F44))+IF($B$2="Virginia",('VA Tax Rankings'!F44))+IF($B$2="Washington",('WA Tax Rankings'!F44))+IF($B$2="West Virginia",('WV Tax Rankings'!F44))+IF($B$2="Wisconsin",('WI Tax Rankings'!F44))+IF($B$2="Wyoming",('WY Tax Rankings'!F44))</f>
        <v>0</v>
      </c>
      <c r="I6" s="865">
        <f>IF($B$2="Alabama",('AL Tax Rankings'!G44))+IF($B$2="Alaska",('AK Tax Rankings'!G44))+IF($B$2="Arizona",('AZ Tax Rankings'!G44))+IF($B$2="Arkansas",('AR Tax Rankings'!G44))+IF($B$2="California",('CA Tax Rankings'!G44))+IF($B$2="Colorado",('CO Tax Rankings'!G44))+IF($B$2="Connecticut",('CT Tax Rankings'!G44))+IF($B$2="Delaware",('DE Tax Rankings'!G44))+IF($B$2="District of Columbia",('DC Tax Rankings'!G44))+IF($B$2="Florida",('FL Tax Rankings'!G44))+IF($B$2="Georgia",('GA Tax Rankings'!G44))+IF($B$2="Hawaii",('HI Tax Rankings'!G44))+IF($B$2="Idaho",('ID Tax Rankings'!G44))+IF($B$2="Illinois",('IL Tax Rankings'!G44))+IF($B$2="Indiana",('IN Tax Rankings'!G44))+IF($B$2="Iowa",('IA Tax Rankings'!G44))+IF($B$2="Kansas",('KS Tax Rankings'!G44))+IF($B$2="Kentucky",('KY Tax Rankings'!G44))+IF($B$2="Louisiana",('LA Tax Rankings'!G44))+IF($B$2="Maine",('ME Tax Rankings'!G44))+IF($B$2="Maryland",('MD Tax Rankings'!G44))+IF($B$2="Massachusetts",('MA Tax Rankings'!G44))+IF($B$2="Michigan",('MI Tax Rankings'!G44))+IF($B$2="Minnesota",('MN Tax Rankings'!G44))+IF($B$2="Mississippi",('MS Tax Rankings'!G44))+IF($B$2="Missouri",('MO Tax Rankings'!G44))+IF($B$2="Montana",('MT Tax Rankings'!G44))+IF($B$2="Nebraska",('NE Tax Rankings'!G44))+IF($B$2="Nevada",('NV Tax Rankings'!G44))+IF($B$2="New Hampshire",('NH Tax Rankings'!G44))+IF($B$2="New Jersey",('NJ Tax Rankings'!G44))+IF($B$2="New Mexico",('NM Tax Rankings'!G44))+IF($B$2="New York",('NY Tax Rankings'!G44))+IF($B$2="North Carolina",('NC Tax Rankings'!G44))+IF($B$2="North Dakota",('ND Tax Rankings'!G44))+IF($B$2="Ohio",('OH Tax Rankings'!G44))+IF($B$2="Oklahoma",('OK Tax Rankings'!G44))+IF($B$2="Oregon",('OR Tax Rankings'!G44))+IF($B$2="Pennsylvania",('PA Tax Rankings'!G44))+IF($B$2="Rhode Island",('RI Tax Rankings'!G44))+IF($B$2="South Carolina",('SC Tax Rankings'!G44))+IF($B$2="South Dakota",('SD Tax Rankings'!G44))+IF($B$2="Tennessee",('TN Tax Rankings'!G44))+IF($B$2="Texas",('TX Tax Rankings'!G44))+IF($B$2="Utah",('UT Tax Rankings'!G44))+IF($B$2="Vermont",('VT Tax Rankings'!G44))+IF($B$2="Virginia",('VA Tax Rankings'!G44))+IF($B$2="Washington",('WA Tax Rankings'!G44))+IF($B$2="West Virginia",('WV Tax Rankings'!G44))+IF($B$2="Wisconsin",('WI Tax Rankings'!G44))+IF($B$2="Wyoming",('WY Tax Rankings'!G44))</f>
        <v>0</v>
      </c>
      <c r="J6" s="865">
        <f>IF($B$2="Alabama",('AL Tax Rankings'!H44))+IF($B$2="Alaska",('AK Tax Rankings'!H44))+IF($B$2="Arizona",('AZ Tax Rankings'!H44))+IF($B$2="Arkansas",('AR Tax Rankings'!H44))+IF($B$2="California",('CA Tax Rankings'!H44))+IF($B$2="Colorado",('CO Tax Rankings'!H44))+IF($B$2="Connecticut",('CT Tax Rankings'!H44))+IF($B$2="Delaware",('DE Tax Rankings'!H44))+IF($B$2="District of Columbia",('DC Tax Rankings'!H44))+IF($B$2="Florida",('FL Tax Rankings'!H44))+IF($B$2="Georgia",('GA Tax Rankings'!H44))+IF($B$2="Hawaii",('HI Tax Rankings'!H44))+IF($B$2="Idaho",('ID Tax Rankings'!H44))+IF($B$2="Illinois",('IL Tax Rankings'!H44))+IF($B$2="Indiana",('IN Tax Rankings'!H44))+IF($B$2="Iowa",('IA Tax Rankings'!H44))+IF($B$2="Kansas",('KS Tax Rankings'!H44))+IF($B$2="Kentucky",('KY Tax Rankings'!H44))+IF($B$2="Louisiana",('LA Tax Rankings'!H44))+IF($B$2="Maine",('ME Tax Rankings'!H44))+IF($B$2="Maryland",('MD Tax Rankings'!H44))+IF($B$2="Massachusetts",('MA Tax Rankings'!H44))+IF($B$2="Michigan",('MI Tax Rankings'!H44))+IF($B$2="Minnesota",('MN Tax Rankings'!H44))+IF($B$2="Mississippi",('MS Tax Rankings'!H44))+IF($B$2="Missouri",('MO Tax Rankings'!H44))+IF($B$2="Montana",('MT Tax Rankings'!H44))+IF($B$2="Nebraska",('NE Tax Rankings'!H44))+IF($B$2="Nevada",('NV Tax Rankings'!H44))+IF($B$2="New Hampshire",('NH Tax Rankings'!H44))+IF($B$2="New Jersey",('NJ Tax Rankings'!H44))+IF($B$2="New Mexico",('NM Tax Rankings'!H44))+IF($B$2="New York",('NY Tax Rankings'!H44))+IF($B$2="North Carolina",('NC Tax Rankings'!H44))+IF($B$2="North Dakota",('ND Tax Rankings'!H44))+IF($B$2="Ohio",('OH Tax Rankings'!H44))+IF($B$2="Oklahoma",('OK Tax Rankings'!H44))+IF($B$2="Oregon",('OR Tax Rankings'!H44))+IF($B$2="Pennsylvania",('PA Tax Rankings'!H44))+IF($B$2="Rhode Island",('RI Tax Rankings'!H44))+IF($B$2="South Carolina",('SC Tax Rankings'!H44))+IF($B$2="South Dakota",('SD Tax Rankings'!H44))+IF($B$2="Tennessee",('TN Tax Rankings'!H44))+IF($B$2="Texas",('TX Tax Rankings'!H44))+IF($B$2="Utah",('UT Tax Rankings'!H44))+IF($B$2="Vermont",('VT Tax Rankings'!H44))+IF($B$2="Virginia",('VA Tax Rankings'!H44))+IF($B$2="Washington",('WA Tax Rankings'!H44))+IF($B$2="West Virginia",('WV Tax Rankings'!H44))+IF($B$2="Wisconsin",('WI Tax Rankings'!H44))+IF($B$2="Wyoming",('WY Tax Rankings'!H44))</f>
        <v>0</v>
      </c>
      <c r="K6" s="865">
        <f>IF($B$2="Alabama",('AL Tax Rankings'!I44))+IF($B$2="Alaska",('AK Tax Rankings'!I44))+IF($B$2="Arizona",('AZ Tax Rankings'!I44))+IF($B$2="Arkansas",('AR Tax Rankings'!I44))+IF($B$2="California",('CA Tax Rankings'!I44))+IF($B$2="Colorado",('CO Tax Rankings'!I44))+IF($B$2="Connecticut",('CT Tax Rankings'!I44))+IF($B$2="Delaware",('DE Tax Rankings'!I44))+IF($B$2="District of Columbia",('DC Tax Rankings'!I44))+IF($B$2="Florida",('FL Tax Rankings'!I44))+IF($B$2="Georgia",('GA Tax Rankings'!I44))+IF($B$2="Hawaii",('HI Tax Rankings'!I44))+IF($B$2="Idaho",('ID Tax Rankings'!I44))+IF($B$2="Illinois",('IL Tax Rankings'!I44))+IF($B$2="Indiana",('IN Tax Rankings'!I44))+IF($B$2="Iowa",('IA Tax Rankings'!I44))+IF($B$2="Kansas",('KS Tax Rankings'!I44))+IF($B$2="Kentucky",('KY Tax Rankings'!I44))+IF($B$2="Louisiana",('LA Tax Rankings'!I44))+IF($B$2="Maine",('ME Tax Rankings'!I44))+IF($B$2="Maryland",('MD Tax Rankings'!I44))+IF($B$2="Massachusetts",('MA Tax Rankings'!I44))+IF($B$2="Michigan",('MI Tax Rankings'!I44))+IF($B$2="Minnesota",('MN Tax Rankings'!I44))+IF($B$2="Mississippi",('MS Tax Rankings'!I44))+IF($B$2="Missouri",('MO Tax Rankings'!I44))+IF($B$2="Montana",('MT Tax Rankings'!I44))+IF($B$2="Nebraska",('NE Tax Rankings'!I44))+IF($B$2="Nevada",('NV Tax Rankings'!I44))+IF($B$2="New Hampshire",('NH Tax Rankings'!I44))+IF($B$2="New Jersey",('NJ Tax Rankings'!I44))+IF($B$2="New Mexico",('NM Tax Rankings'!I44))+IF($B$2="New York",('NY Tax Rankings'!I44))+IF($B$2="North Carolina",('NC Tax Rankings'!I44))+IF($B$2="North Dakota",('ND Tax Rankings'!I44))+IF($B$2="Ohio",('OH Tax Rankings'!I44))+IF($B$2="Oklahoma",('OK Tax Rankings'!I44))+IF($B$2="Oregon",('OR Tax Rankings'!I44))+IF($B$2="Pennsylvania",('PA Tax Rankings'!I44))+IF($B$2="Rhode Island",('RI Tax Rankings'!I44))+IF($B$2="South Carolina",('SC Tax Rankings'!I44))+IF($B$2="South Dakota",('SD Tax Rankings'!I44))+IF($B$2="Tennessee",('TN Tax Rankings'!I44))+IF($B$2="Texas",('TX Tax Rankings'!I44))+IF($B$2="Utah",('UT Tax Rankings'!I44))+IF($B$2="Vermont",('VT Tax Rankings'!I44))+IF($B$2="Virginia",('VA Tax Rankings'!I44))+IF($B$2="Washington",('WA Tax Rankings'!I44))+IF($B$2="West Virginia",('WV Tax Rankings'!I44))+IF($B$2="Wisconsin",('WI Tax Rankings'!I44))+IF($B$2="Wyoming",('WY Tax Rankings'!I44))</f>
        <v>0</v>
      </c>
      <c r="L6" s="865">
        <f>IF($B$2="Alabama",('AL Tax Rankings'!J44))+IF($B$2="Alaska",('AK Tax Rankings'!J44))+IF($B$2="Arizona",('AZ Tax Rankings'!J44))+IF($B$2="Arkansas",('AR Tax Rankings'!J44))+IF($B$2="California",('CA Tax Rankings'!J44))+IF($B$2="Colorado",('CO Tax Rankings'!J44))+IF($B$2="Connecticut",('CT Tax Rankings'!J44))+IF($B$2="Delaware",('DE Tax Rankings'!J44))+IF($B$2="District of Columbia",('DC Tax Rankings'!J44))+IF($B$2="Florida",('FL Tax Rankings'!J44))+IF($B$2="Georgia",('GA Tax Rankings'!J44))+IF($B$2="Hawaii",('HI Tax Rankings'!J44))+IF($B$2="Idaho",('ID Tax Rankings'!J44))+IF($B$2="Illinois",('IL Tax Rankings'!J44))+IF($B$2="Indiana",('IN Tax Rankings'!J44))+IF($B$2="Iowa",('IA Tax Rankings'!J44))+IF($B$2="Kansas",('KS Tax Rankings'!J44))+IF($B$2="Kentucky",('KY Tax Rankings'!J44))+IF($B$2="Louisiana",('LA Tax Rankings'!J44))+IF($B$2="Maine",('ME Tax Rankings'!J44))+IF($B$2="Maryland",('MD Tax Rankings'!J44))+IF($B$2="Massachusetts",('MA Tax Rankings'!J44))+IF($B$2="Michigan",('MI Tax Rankings'!J44))+IF($B$2="Minnesota",('MN Tax Rankings'!J44))+IF($B$2="Mississippi",('MS Tax Rankings'!J44))+IF($B$2="Missouri",('MO Tax Rankings'!J44))+IF($B$2="Montana",('MT Tax Rankings'!J44))+IF($B$2="Nebraska",('NE Tax Rankings'!J44))+IF($B$2="Nevada",('NV Tax Rankings'!J44))+IF($B$2="New Hampshire",('NH Tax Rankings'!J44))+IF($B$2="New Jersey",('NJ Tax Rankings'!J44))+IF($B$2="New Mexico",('NM Tax Rankings'!J44))+IF($B$2="New York",('NY Tax Rankings'!J44))+IF($B$2="North Carolina",('NC Tax Rankings'!J44))+IF($B$2="North Dakota",('ND Tax Rankings'!J44))+IF($B$2="Ohio",('OH Tax Rankings'!J44))+IF($B$2="Oklahoma",('OK Tax Rankings'!J44))+IF($B$2="Oregon",('OR Tax Rankings'!J44))+IF($B$2="Pennsylvania",('PA Tax Rankings'!J44))+IF($B$2="Rhode Island",('RI Tax Rankings'!J44))+IF($B$2="South Carolina",('SC Tax Rankings'!J44))+IF($B$2="South Dakota",('SD Tax Rankings'!J44))+IF($B$2="Tennessee",('TN Tax Rankings'!J44))+IF($B$2="Texas",('TX Tax Rankings'!J44))+IF($B$2="Utah",('UT Tax Rankings'!J44))+IF($B$2="Vermont",('VT Tax Rankings'!J44))+IF($B$2="Virginia",('VA Tax Rankings'!J44))+IF($B$2="Washington",('WA Tax Rankings'!J44))+IF($B$2="West Virginia",('WV Tax Rankings'!J44))+IF($B$2="Wisconsin",('WI Tax Rankings'!J44))+IF($B$2="Wyoming",('WY Tax Rankings'!J44))</f>
        <v>0</v>
      </c>
      <c r="M6" s="865">
        <f>IF($B$2="Alabama",('AL Tax Rankings'!K44))+IF($B$2="Alaska",('AK Tax Rankings'!K44))+IF($B$2="Arizona",('AZ Tax Rankings'!K44))+IF($B$2="Arkansas",('AR Tax Rankings'!K44))+IF($B$2="California",('CA Tax Rankings'!K44))+IF($B$2="Colorado",('CO Tax Rankings'!K44))+IF($B$2="Connecticut",('CT Tax Rankings'!K44))+IF($B$2="Delaware",('DE Tax Rankings'!K44))+IF($B$2="District of Columbia",('DC Tax Rankings'!K44))+IF($B$2="Florida",('FL Tax Rankings'!K44))+IF($B$2="Georgia",('GA Tax Rankings'!K44))+IF($B$2="Hawaii",('HI Tax Rankings'!K44))+IF($B$2="Idaho",('ID Tax Rankings'!K44))+IF($B$2="Illinois",('IL Tax Rankings'!K44))+IF($B$2="Indiana",('IN Tax Rankings'!K44))+IF($B$2="Iowa",('IA Tax Rankings'!K44))+IF($B$2="Kansas",('KS Tax Rankings'!K44))+IF($B$2="Kentucky",('KY Tax Rankings'!K44))+IF($B$2="Louisiana",('LA Tax Rankings'!K44))+IF($B$2="Maine",('ME Tax Rankings'!K44))+IF($B$2="Maryland",('MD Tax Rankings'!K44))+IF($B$2="Massachusetts",('MA Tax Rankings'!K44))+IF($B$2="Michigan",('MI Tax Rankings'!K44))+IF($B$2="Minnesota",('MN Tax Rankings'!K44))+IF($B$2="Mississippi",('MS Tax Rankings'!K44))+IF($B$2="Missouri",('MO Tax Rankings'!K44))+IF($B$2="Montana",('MT Tax Rankings'!K44))+IF($B$2="Nebraska",('NE Tax Rankings'!K44))+IF($B$2="Nevada",('NV Tax Rankings'!K44))+IF($B$2="New Hampshire",('NH Tax Rankings'!K44))+IF($B$2="New Jersey",('NJ Tax Rankings'!K44))+IF($B$2="New Mexico",('NM Tax Rankings'!K44))+IF($B$2="New York",('NY Tax Rankings'!K44))+IF($B$2="North Carolina",('NC Tax Rankings'!K44))+IF($B$2="North Dakota",('ND Tax Rankings'!K44))+IF($B$2="Ohio",('OH Tax Rankings'!K44))+IF($B$2="Oklahoma",('OK Tax Rankings'!K44))+IF($B$2="Oregon",('OR Tax Rankings'!K44))+IF($B$2="Pennsylvania",('PA Tax Rankings'!K44))+IF($B$2="Rhode Island",('RI Tax Rankings'!K44))+IF($B$2="South Carolina",('SC Tax Rankings'!K44))+IF($B$2="South Dakota",('SD Tax Rankings'!K44))+IF($B$2="Tennessee",('TN Tax Rankings'!K44))+IF($B$2="Texas",('TX Tax Rankings'!K44))+IF($B$2="Utah",('UT Tax Rankings'!K44))+IF($B$2="Vermont",('VT Tax Rankings'!K44))+IF($B$2="Virginia",('VA Tax Rankings'!K44))+IF($B$2="Washington",('WA Tax Rankings'!K44))+IF($B$2="West Virginia",('WV Tax Rankings'!K44))+IF($B$2="Wisconsin",('WI Tax Rankings'!K44))+IF($B$2="Wyoming",('WY Tax Rankings'!K44))</f>
        <v>0</v>
      </c>
      <c r="N6" s="865">
        <f>IF($B$2="Alabama",('AL Tax Rankings'!L44))+IF($B$2="Alaska",('AK Tax Rankings'!L44))+IF($B$2="Arizona",('AZ Tax Rankings'!L44))+IF($B$2="Arkansas",('AR Tax Rankings'!L44))+IF($B$2="California",('CA Tax Rankings'!L44))+IF($B$2="Colorado",('CO Tax Rankings'!L44))+IF($B$2="Connecticut",('CT Tax Rankings'!L44))+IF($B$2="Delaware",('DE Tax Rankings'!L44))+IF($B$2="District of Columbia",('DC Tax Rankings'!L44))+IF($B$2="Florida",('FL Tax Rankings'!L44))+IF($B$2="Georgia",('GA Tax Rankings'!L44))+IF($B$2="Hawaii",('HI Tax Rankings'!L44))+IF($B$2="Idaho",('ID Tax Rankings'!L44))+IF($B$2="Illinois",('IL Tax Rankings'!L44))+IF($B$2="Indiana",('IN Tax Rankings'!L44))+IF($B$2="Iowa",('IA Tax Rankings'!L44))+IF($B$2="Kansas",('KS Tax Rankings'!L44))+IF($B$2="Kentucky",('KY Tax Rankings'!L44))+IF($B$2="Louisiana",('LA Tax Rankings'!L44))+IF($B$2="Maine",('ME Tax Rankings'!L44))+IF($B$2="Maryland",('MD Tax Rankings'!L44))+IF($B$2="Massachusetts",('MA Tax Rankings'!L44))+IF($B$2="Michigan",('MI Tax Rankings'!L44))+IF($B$2="Minnesota",('MN Tax Rankings'!L44))+IF($B$2="Mississippi",('MS Tax Rankings'!L44))+IF($B$2="Missouri",('MO Tax Rankings'!L44))+IF($B$2="Montana",('MT Tax Rankings'!L44))+IF($B$2="Nebraska",('NE Tax Rankings'!L44))+IF($B$2="Nevada",('NV Tax Rankings'!L44))+IF($B$2="New Hampshire",('NH Tax Rankings'!L44))+IF($B$2="New Jersey",('NJ Tax Rankings'!L44))+IF($B$2="New Mexico",('NM Tax Rankings'!L44))+IF($B$2="New York",('NY Tax Rankings'!L44))+IF($B$2="North Carolina",('NC Tax Rankings'!L44))+IF($B$2="North Dakota",('ND Tax Rankings'!L44))+IF($B$2="Ohio",('OH Tax Rankings'!L44))+IF($B$2="Oklahoma",('OK Tax Rankings'!L44))+IF($B$2="Oregon",('OR Tax Rankings'!L44))+IF($B$2="Pennsylvania",('PA Tax Rankings'!L44))+IF($B$2="Rhode Island",('RI Tax Rankings'!L44))+IF($B$2="South Carolina",('SC Tax Rankings'!L44))+IF($B$2="South Dakota",('SD Tax Rankings'!L44))+IF($B$2="Tennessee",('TN Tax Rankings'!L44))+IF($B$2="Texas",('TX Tax Rankings'!L44))+IF($B$2="Utah",('UT Tax Rankings'!L44))+IF($B$2="Vermont",('VT Tax Rankings'!L44))+IF($B$2="Virginia",('VA Tax Rankings'!L44))+IF($B$2="Washington",('WA Tax Rankings'!L44))+IF($B$2="West Virginia",('WV Tax Rankings'!L44))+IF($B$2="Wisconsin",('WI Tax Rankings'!L44))+IF($B$2="Wyoming",('WY Tax Rankings'!L44))</f>
        <v>0</v>
      </c>
      <c r="O6" s="865">
        <f>IF($B$2="Alabama",('AL Tax Rankings'!M44))+IF($B$2="Alaska",('AK Tax Rankings'!M44))+IF($B$2="Arizona",('AZ Tax Rankings'!M44))+IF($B$2="Arkansas",('AR Tax Rankings'!M44))+IF($B$2="California",('CA Tax Rankings'!M44))+IF($B$2="Colorado",('CO Tax Rankings'!M44))+IF($B$2="Connecticut",('CT Tax Rankings'!M44))+IF($B$2="Delaware",('DE Tax Rankings'!M44))+IF($B$2="District of Columbia",('DC Tax Rankings'!M44))+IF($B$2="Florida",('FL Tax Rankings'!M44))+IF($B$2="Georgia",('GA Tax Rankings'!M44))+IF($B$2="Hawaii",('HI Tax Rankings'!M44))+IF($B$2="Idaho",('ID Tax Rankings'!M44))+IF($B$2="Illinois",('IL Tax Rankings'!M44))+IF($B$2="Indiana",('IN Tax Rankings'!M44))+IF($B$2="Iowa",('IA Tax Rankings'!M44))+IF($B$2="Kansas",('KS Tax Rankings'!M44))+IF($B$2="Kentucky",('KY Tax Rankings'!M44))+IF($B$2="Louisiana",('LA Tax Rankings'!M44))+IF($B$2="Maine",('ME Tax Rankings'!M44))+IF($B$2="Maryland",('MD Tax Rankings'!M44))+IF($B$2="Massachusetts",('MA Tax Rankings'!M44))+IF($B$2="Michigan",('MI Tax Rankings'!M44))+IF($B$2="Minnesota",('MN Tax Rankings'!M44))+IF($B$2="Mississippi",('MS Tax Rankings'!M44))+IF($B$2="Missouri",('MO Tax Rankings'!M44))+IF($B$2="Montana",('MT Tax Rankings'!M44))+IF($B$2="Nebraska",('NE Tax Rankings'!M44))+IF($B$2="Nevada",('NV Tax Rankings'!M44))+IF($B$2="New Hampshire",('NH Tax Rankings'!M44))+IF($B$2="New Jersey",('NJ Tax Rankings'!M44))+IF($B$2="New Mexico",('NM Tax Rankings'!M44))+IF($B$2="New York",('NY Tax Rankings'!M44))+IF($B$2="North Carolina",('NC Tax Rankings'!M44))+IF($B$2="North Dakota",('ND Tax Rankings'!M44))+IF($B$2="Ohio",('OH Tax Rankings'!M44))+IF($B$2="Oklahoma",('OK Tax Rankings'!M44))+IF($B$2="Oregon",('OR Tax Rankings'!M44))+IF($B$2="Pennsylvania",('PA Tax Rankings'!M44))+IF($B$2="Rhode Island",('RI Tax Rankings'!M44))+IF($B$2="South Carolina",('SC Tax Rankings'!M44))+IF($B$2="South Dakota",('SD Tax Rankings'!M44))+IF($B$2="Tennessee",('TN Tax Rankings'!M44))+IF($B$2="Texas",('TX Tax Rankings'!M44))+IF($B$2="Utah",('UT Tax Rankings'!M44))+IF($B$2="Vermont",('VT Tax Rankings'!M44))+IF($B$2="Virginia",('VA Tax Rankings'!M44))+IF($B$2="Washington",('WA Tax Rankings'!M44))+IF($B$2="West Virginia",('WV Tax Rankings'!M44))+IF($B$2="Wisconsin",('WI Tax Rankings'!M44))+IF($B$2="Wyoming",('WY Tax Rankings'!M44))</f>
        <v>0</v>
      </c>
      <c r="P6" s="865">
        <f>IF($B$2="Alabama",('AL Tax Rankings'!N44))+IF($B$2="Alaska",('AK Tax Rankings'!N44))+IF($B$2="Arizona",('AZ Tax Rankings'!N44))+IF($B$2="Arkansas",('AR Tax Rankings'!N44))+IF($B$2="California",('CA Tax Rankings'!N44))+IF($B$2="Colorado",('CO Tax Rankings'!N44))+IF($B$2="Connecticut",('CT Tax Rankings'!N44))+IF($B$2="Delaware",('DE Tax Rankings'!N44))+IF($B$2="District of Columbia",('DC Tax Rankings'!N44))+IF($B$2="Florida",('FL Tax Rankings'!N44))+IF($B$2="Georgia",('GA Tax Rankings'!N44))+IF($B$2="Hawaii",('HI Tax Rankings'!N44))+IF($B$2="Idaho",('ID Tax Rankings'!N44))+IF($B$2="Illinois",('IL Tax Rankings'!N44))+IF($B$2="Indiana",('IN Tax Rankings'!N44))+IF($B$2="Iowa",('IA Tax Rankings'!N44))+IF($B$2="Kansas",('KS Tax Rankings'!N44))+IF($B$2="Kentucky",('KY Tax Rankings'!N44))+IF($B$2="Louisiana",('LA Tax Rankings'!N44))+IF($B$2="Maine",('ME Tax Rankings'!N44))+IF($B$2="Maryland",('MD Tax Rankings'!N44))+IF($B$2="Massachusetts",('MA Tax Rankings'!N44))+IF($B$2="Michigan",('MI Tax Rankings'!N44))+IF($B$2="Minnesota",('MN Tax Rankings'!N44))+IF($B$2="Mississippi",('MS Tax Rankings'!N44))+IF($B$2="Missouri",('MO Tax Rankings'!N44))+IF($B$2="Montana",('MT Tax Rankings'!N44))+IF($B$2="Nebraska",('NE Tax Rankings'!N44))+IF($B$2="Nevada",('NV Tax Rankings'!N44))+IF($B$2="New Hampshire",('NH Tax Rankings'!N44))+IF($B$2="New Jersey",('NJ Tax Rankings'!N44))+IF($B$2="New Mexico",('NM Tax Rankings'!N44))+IF($B$2="New York",('NY Tax Rankings'!N44))+IF($B$2="North Carolina",('NC Tax Rankings'!N44))+IF($B$2="North Dakota",('ND Tax Rankings'!N44))+IF($B$2="Ohio",('OH Tax Rankings'!N44))+IF($B$2="Oklahoma",('OK Tax Rankings'!N44))+IF($B$2="Oregon",('OR Tax Rankings'!N44))+IF($B$2="Pennsylvania",('PA Tax Rankings'!N44))+IF($B$2="Rhode Island",('RI Tax Rankings'!N44))+IF($B$2="South Carolina",('SC Tax Rankings'!N44))+IF($B$2="South Dakota",('SD Tax Rankings'!N44))+IF($B$2="Tennessee",('TN Tax Rankings'!N44))+IF($B$2="Texas",('TX Tax Rankings'!N44))+IF($B$2="Utah",('UT Tax Rankings'!N44))+IF($B$2="Vermont",('VT Tax Rankings'!N44))+IF($B$2="Virginia",('VA Tax Rankings'!N44))+IF($B$2="Washington",('WA Tax Rankings'!N44))+IF($B$2="West Virginia",('WV Tax Rankings'!N44))+IF($B$2="Wisconsin",('WI Tax Rankings'!N44))+IF($B$2="Wyoming",('WY Tax Rankings'!N44))</f>
        <v>0</v>
      </c>
      <c r="Q6" s="865">
        <f>IF($B$2="Alabama",('AL Tax Rankings'!O44))+IF($B$2="Alaska",('AK Tax Rankings'!O44))+IF($B$2="Arizona",('AZ Tax Rankings'!O44))+IF($B$2="Arkansas",('AR Tax Rankings'!O44))+IF($B$2="California",('CA Tax Rankings'!O44))+IF($B$2="Colorado",('CO Tax Rankings'!O44))+IF($B$2="Connecticut",('CT Tax Rankings'!O44))+IF($B$2="Delaware",('DE Tax Rankings'!O44))+IF($B$2="District of Columbia",('DC Tax Rankings'!O44))+IF($B$2="Florida",('FL Tax Rankings'!O44))+IF($B$2="Georgia",('GA Tax Rankings'!O44))+IF($B$2="Hawaii",('HI Tax Rankings'!O44))+IF($B$2="Idaho",('ID Tax Rankings'!O44))+IF($B$2="Illinois",('IL Tax Rankings'!O44))+IF($B$2="Indiana",('IN Tax Rankings'!O44))+IF($B$2="Iowa",('IA Tax Rankings'!O44))+IF($B$2="Kansas",('KS Tax Rankings'!O44))+IF($B$2="Kentucky",('KY Tax Rankings'!O44))+IF($B$2="Louisiana",('LA Tax Rankings'!O44))+IF($B$2="Maine",('ME Tax Rankings'!O44))+IF($B$2="Maryland",('MD Tax Rankings'!O44))+IF($B$2="Massachusetts",('MA Tax Rankings'!O44))+IF($B$2="Michigan",('MI Tax Rankings'!O44))+IF($B$2="Minnesota",('MN Tax Rankings'!O44))+IF($B$2="Mississippi",('MS Tax Rankings'!O44))+IF($B$2="Missouri",('MO Tax Rankings'!O44))+IF($B$2="Montana",('MT Tax Rankings'!O44))+IF($B$2="Nebraska",('NE Tax Rankings'!O44))+IF($B$2="Nevada",('NV Tax Rankings'!O44))+IF($B$2="New Hampshire",('NH Tax Rankings'!O44))+IF($B$2="New Jersey",('NJ Tax Rankings'!O44))+IF($B$2="New Mexico",('NM Tax Rankings'!O44))+IF($B$2="New York",('NY Tax Rankings'!O44))+IF($B$2="North Carolina",('NC Tax Rankings'!O44))+IF($B$2="North Dakota",('ND Tax Rankings'!O44))+IF($B$2="Ohio",('OH Tax Rankings'!O44))+IF($B$2="Oklahoma",('OK Tax Rankings'!O44))+IF($B$2="Oregon",('OR Tax Rankings'!O44))+IF($B$2="Pennsylvania",('PA Tax Rankings'!O44))+IF($B$2="Rhode Island",('RI Tax Rankings'!O44))+IF($B$2="South Carolina",('SC Tax Rankings'!O44))+IF($B$2="South Dakota",('SD Tax Rankings'!O44))+IF($B$2="Tennessee",('TN Tax Rankings'!O44))+IF($B$2="Texas",('TX Tax Rankings'!O44))+IF($B$2="Utah",('UT Tax Rankings'!O44))+IF($B$2="Vermont",('VT Tax Rankings'!O44))+IF($B$2="Virginia",('VA Tax Rankings'!O44))+IF($B$2="Washington",('WA Tax Rankings'!O44))+IF($B$2="West Virginia",('WV Tax Rankings'!O44))+IF($B$2="Wisconsin",('WI Tax Rankings'!O44))+IF($B$2="Wyoming",('WY Tax Rankings'!O44))</f>
        <v>0</v>
      </c>
      <c r="R6" s="865">
        <f>IF($B$2="Alabama",('AL Tax Rankings'!P44))+IF($B$2="Alaska",('AK Tax Rankings'!P44))+IF($B$2="Arizona",('AZ Tax Rankings'!P44))+IF($B$2="Arkansas",('AR Tax Rankings'!P44))+IF($B$2="California",('CA Tax Rankings'!P44))+IF($B$2="Colorado",('CO Tax Rankings'!P44))+IF($B$2="Connecticut",('CT Tax Rankings'!P44))+IF($B$2="Delaware",('DE Tax Rankings'!P44))+IF($B$2="District of Columbia",('DC Tax Rankings'!P44))+IF($B$2="Florida",('FL Tax Rankings'!P44))+IF($B$2="Georgia",('GA Tax Rankings'!P44))+IF($B$2="Hawaii",('HI Tax Rankings'!P44))+IF($B$2="Idaho",('ID Tax Rankings'!P44))+IF($B$2="Illinois",('IL Tax Rankings'!P44))+IF($B$2="Indiana",('IN Tax Rankings'!P44))+IF($B$2="Iowa",('IA Tax Rankings'!P44))+IF($B$2="Kansas",('KS Tax Rankings'!P44))+IF($B$2="Kentucky",('KY Tax Rankings'!P44))+IF($B$2="Louisiana",('LA Tax Rankings'!P44))+IF($B$2="Maine",('ME Tax Rankings'!P44))+IF($B$2="Maryland",('MD Tax Rankings'!P44))+IF($B$2="Massachusetts",('MA Tax Rankings'!P44))+IF($B$2="Michigan",('MI Tax Rankings'!P44))+IF($B$2="Minnesota",('MN Tax Rankings'!P44))+IF($B$2="Mississippi",('MS Tax Rankings'!P44))+IF($B$2="Missouri",('MO Tax Rankings'!P44))+IF($B$2="Montana",('MT Tax Rankings'!P44))+IF($B$2="Nebraska",('NE Tax Rankings'!P44))+IF($B$2="Nevada",('NV Tax Rankings'!P44))+IF($B$2="New Hampshire",('NH Tax Rankings'!P44))+IF($B$2="New Jersey",('NJ Tax Rankings'!P44))+IF($B$2="New Mexico",('NM Tax Rankings'!P44))+IF($B$2="New York",('NY Tax Rankings'!P44))+IF($B$2="North Carolina",('NC Tax Rankings'!P44))+IF($B$2="North Dakota",('ND Tax Rankings'!P44))+IF($B$2="Ohio",('OH Tax Rankings'!P44))+IF($B$2="Oklahoma",('OK Tax Rankings'!P44))+IF($B$2="Oregon",('OR Tax Rankings'!P44))+IF($B$2="Pennsylvania",('PA Tax Rankings'!P44))+IF($B$2="Rhode Island",('RI Tax Rankings'!P44))+IF($B$2="South Carolina",('SC Tax Rankings'!P44))+IF($B$2="South Dakota",('SD Tax Rankings'!P44))+IF($B$2="Tennessee",('TN Tax Rankings'!P44))+IF($B$2="Texas",('TX Tax Rankings'!P44))+IF($B$2="Utah",('UT Tax Rankings'!P44))+IF($B$2="Vermont",('VT Tax Rankings'!P44))+IF($B$2="Virginia",('VA Tax Rankings'!P44))+IF($B$2="Washington",('WA Tax Rankings'!P44))+IF($B$2="West Virginia",('WV Tax Rankings'!P44))+IF($B$2="Wisconsin",('WI Tax Rankings'!P44))+IF($B$2="Wyoming",('WY Tax Rankings'!P44))</f>
        <v>0</v>
      </c>
      <c r="S6" s="865">
        <f>IF($B$2="Alabama",('AL Tax Rankings'!Q44))+IF($B$2="Alaska",('AK Tax Rankings'!Q44))+IF($B$2="Arizona",('AZ Tax Rankings'!Q44))+IF($B$2="Arkansas",('AR Tax Rankings'!Q44))+IF($B$2="California",('CA Tax Rankings'!Q44))+IF($B$2="Colorado",('CO Tax Rankings'!Q44))+IF($B$2="Connecticut",('CT Tax Rankings'!Q44))+IF($B$2="Delaware",('DE Tax Rankings'!Q44))+IF($B$2="District of Columbia",('DC Tax Rankings'!Q44))+IF($B$2="Florida",('FL Tax Rankings'!Q44))+IF($B$2="Georgia",('GA Tax Rankings'!Q44))+IF($B$2="Hawaii",('HI Tax Rankings'!Q44))+IF($B$2="Idaho",('ID Tax Rankings'!Q44))+IF($B$2="Illinois",('IL Tax Rankings'!Q44))+IF($B$2="Indiana",('IN Tax Rankings'!Q44))+IF($B$2="Iowa",('IA Tax Rankings'!Q44))+IF($B$2="Kansas",('KS Tax Rankings'!Q44))+IF($B$2="Kentucky",('KY Tax Rankings'!Q44))+IF($B$2="Louisiana",('LA Tax Rankings'!Q44))+IF($B$2="Maine",('ME Tax Rankings'!Q44))+IF($B$2="Maryland",('MD Tax Rankings'!Q44))+IF($B$2="Massachusetts",('MA Tax Rankings'!Q44))+IF($B$2="Michigan",('MI Tax Rankings'!Q44))+IF($B$2="Minnesota",('MN Tax Rankings'!Q44))+IF($B$2="Mississippi",('MS Tax Rankings'!Q44))+IF($B$2="Missouri",('MO Tax Rankings'!Q44))+IF($B$2="Montana",('MT Tax Rankings'!Q44))+IF($B$2="Nebraska",('NE Tax Rankings'!Q44))+IF($B$2="Nevada",('NV Tax Rankings'!Q44))+IF($B$2="New Hampshire",('NH Tax Rankings'!Q44))+IF($B$2="New Jersey",('NJ Tax Rankings'!Q44))+IF($B$2="New Mexico",('NM Tax Rankings'!Q44))+IF($B$2="New York",('NY Tax Rankings'!Q44))+IF($B$2="North Carolina",('NC Tax Rankings'!Q44))+IF($B$2="North Dakota",('ND Tax Rankings'!Q44))+IF($B$2="Ohio",('OH Tax Rankings'!Q44))+IF($B$2="Oklahoma",('OK Tax Rankings'!Q44))+IF($B$2="Oregon",('OR Tax Rankings'!Q44))+IF($B$2="Pennsylvania",('PA Tax Rankings'!Q44))+IF($B$2="Rhode Island",('RI Tax Rankings'!Q44))+IF($B$2="South Carolina",('SC Tax Rankings'!Q44))+IF($B$2="South Dakota",('SD Tax Rankings'!Q44))+IF($B$2="Tennessee",('TN Tax Rankings'!Q44))+IF($B$2="Texas",('TX Tax Rankings'!Q44))+IF($B$2="Utah",('UT Tax Rankings'!Q44))+IF($B$2="Vermont",('VT Tax Rankings'!Q44))+IF($B$2="Virginia",('VA Tax Rankings'!Q44))+IF($B$2="Washington",('WA Tax Rankings'!Q44))+IF($B$2="West Virginia",('WV Tax Rankings'!Q44))+IF($B$2="Wisconsin",('WI Tax Rankings'!Q44))+IF($B$2="Wyoming",('WY Tax Rankings'!Q44))</f>
        <v>0</v>
      </c>
      <c r="T6" s="865">
        <f>IF($B$2="Alabama",('AL Tax Rankings'!R44))+IF($B$2="Alaska",('AK Tax Rankings'!R44))+IF($B$2="Arizona",('AZ Tax Rankings'!R44))+IF($B$2="Arkansas",('AR Tax Rankings'!R44))+IF($B$2="California",('CA Tax Rankings'!R44))+IF($B$2="Colorado",('CO Tax Rankings'!R44))+IF($B$2="Connecticut",('CT Tax Rankings'!R44))+IF($B$2="Delaware",('DE Tax Rankings'!R44))+IF($B$2="District of Columbia",('DC Tax Rankings'!R44))+IF($B$2="Florida",('FL Tax Rankings'!R44))+IF($B$2="Georgia",('GA Tax Rankings'!R44))+IF($B$2="Hawaii",('HI Tax Rankings'!R44))+IF($B$2="Idaho",('ID Tax Rankings'!R44))+IF($B$2="Illinois",('IL Tax Rankings'!R44))+IF($B$2="Indiana",('IN Tax Rankings'!R44))+IF($B$2="Iowa",('IA Tax Rankings'!R44))+IF($B$2="Kansas",('KS Tax Rankings'!R44))+IF($B$2="Kentucky",('KY Tax Rankings'!R44))+IF($B$2="Louisiana",('LA Tax Rankings'!R44))+IF($B$2="Maine",('ME Tax Rankings'!R44))+IF($B$2="Maryland",('MD Tax Rankings'!R44))+IF($B$2="Massachusetts",('MA Tax Rankings'!R44))+IF($B$2="Michigan",('MI Tax Rankings'!R44))+IF($B$2="Minnesota",('MN Tax Rankings'!R44))+IF($B$2="Mississippi",('MS Tax Rankings'!R44))+IF($B$2="Missouri",('MO Tax Rankings'!R44))+IF($B$2="Montana",('MT Tax Rankings'!R44))+IF($B$2="Nebraska",('NE Tax Rankings'!R44))+IF($B$2="Nevada",('NV Tax Rankings'!R44))+IF($B$2="New Hampshire",('NH Tax Rankings'!R44))+IF($B$2="New Jersey",('NJ Tax Rankings'!R44))+IF($B$2="New Mexico",('NM Tax Rankings'!R44))+IF($B$2="New York",('NY Tax Rankings'!R44))+IF($B$2="North Carolina",('NC Tax Rankings'!R44))+IF($B$2="North Dakota",('ND Tax Rankings'!R44))+IF($B$2="Ohio",('OH Tax Rankings'!R44))+IF($B$2="Oklahoma",('OK Tax Rankings'!R44))+IF($B$2="Oregon",('OR Tax Rankings'!R44))+IF($B$2="Pennsylvania",('PA Tax Rankings'!R44))+IF($B$2="Rhode Island",('RI Tax Rankings'!R44))+IF($B$2="South Carolina",('SC Tax Rankings'!R44))+IF($B$2="South Dakota",('SD Tax Rankings'!R44))+IF($B$2="Tennessee",('TN Tax Rankings'!R44))+IF($B$2="Texas",('TX Tax Rankings'!R44))+IF($B$2="Utah",('UT Tax Rankings'!R44))+IF($B$2="Vermont",('VT Tax Rankings'!R44))+IF($B$2="Virginia",('VA Tax Rankings'!R44))+IF($B$2="Washington",('WA Tax Rankings'!R44))+IF($B$2="West Virginia",('WV Tax Rankings'!R44))+IF($B$2="Wisconsin",('WI Tax Rankings'!R44))+IF($B$2="Wyoming",('WY Tax Rankings'!R44))</f>
        <v>0</v>
      </c>
      <c r="U6" s="865">
        <f>IF($B$2="Alabama",('AL Tax Rankings'!S44))+IF($B$2="Alaska",('AK Tax Rankings'!S44))+IF($B$2="Arizona",('AZ Tax Rankings'!S44))+IF($B$2="Arkansas",('AR Tax Rankings'!S44))+IF($B$2="California",('CA Tax Rankings'!S44))+IF($B$2="Colorado",('CO Tax Rankings'!S44))+IF($B$2="Connecticut",('CT Tax Rankings'!S44))+IF($B$2="Delaware",('DE Tax Rankings'!S44))+IF($B$2="District of Columbia",('DC Tax Rankings'!S44))+IF($B$2="Florida",('FL Tax Rankings'!S44))+IF($B$2="Georgia",('GA Tax Rankings'!S44))+IF($B$2="Hawaii",('HI Tax Rankings'!S44))+IF($B$2="Idaho",('ID Tax Rankings'!S44))+IF($B$2="Illinois",('IL Tax Rankings'!S44))+IF($B$2="Indiana",('IN Tax Rankings'!S44))+IF($B$2="Iowa",('IA Tax Rankings'!S44))+IF($B$2="Kansas",('KS Tax Rankings'!S44))+IF($B$2="Kentucky",('KY Tax Rankings'!S44))+IF($B$2="Louisiana",('LA Tax Rankings'!S44))+IF($B$2="Maine",('ME Tax Rankings'!S44))+IF($B$2="Maryland",('MD Tax Rankings'!S44))+IF($B$2="Massachusetts",('MA Tax Rankings'!S44))+IF($B$2="Michigan",('MI Tax Rankings'!S44))+IF($B$2="Minnesota",('MN Tax Rankings'!S44))+IF($B$2="Mississippi",('MS Tax Rankings'!S44))+IF($B$2="Missouri",('MO Tax Rankings'!S44))+IF($B$2="Montana",('MT Tax Rankings'!S44))+IF($B$2="Nebraska",('NE Tax Rankings'!S44))+IF($B$2="Nevada",('NV Tax Rankings'!S44))+IF($B$2="New Hampshire",('NH Tax Rankings'!S44))+IF($B$2="New Jersey",('NJ Tax Rankings'!S44))+IF($B$2="New Mexico",('NM Tax Rankings'!S44))+IF($B$2="New York",('NY Tax Rankings'!S44))+IF($B$2="North Carolina",('NC Tax Rankings'!S44))+IF($B$2="North Dakota",('ND Tax Rankings'!S44))+IF($B$2="Ohio",('OH Tax Rankings'!S44))+IF($B$2="Oklahoma",('OK Tax Rankings'!S44))+IF($B$2="Oregon",('OR Tax Rankings'!S44))+IF($B$2="Pennsylvania",('PA Tax Rankings'!S44))+IF($B$2="Rhode Island",('RI Tax Rankings'!S44))+IF($B$2="South Carolina",('SC Tax Rankings'!S44))+IF($B$2="South Dakota",('SD Tax Rankings'!S44))+IF($B$2="Tennessee",('TN Tax Rankings'!S44))+IF($B$2="Texas",('TX Tax Rankings'!S44))+IF($B$2="Utah",('UT Tax Rankings'!S44))+IF($B$2="Vermont",('VT Tax Rankings'!S44))+IF($B$2="Virginia",('VA Tax Rankings'!S44))+IF($B$2="Washington",('WA Tax Rankings'!S44))+IF($B$2="West Virginia",('WV Tax Rankings'!S44))+IF($B$2="Wisconsin",('WI Tax Rankings'!S44))+IF($B$2="Wyoming",('WY Tax Rankings'!S44))</f>
        <v>0</v>
      </c>
      <c r="V6" s="865">
        <f>IF($B$2="Alabama",('AL Tax Rankings'!T44))+IF($B$2="Alaska",('AK Tax Rankings'!T44))+IF($B$2="Arizona",('AZ Tax Rankings'!T44))+IF($B$2="Arkansas",('AR Tax Rankings'!T44))+IF($B$2="California",('CA Tax Rankings'!T44))+IF($B$2="Colorado",('CO Tax Rankings'!T44))+IF($B$2="Connecticut",('CT Tax Rankings'!T44))+IF($B$2="Delaware",('DE Tax Rankings'!T44))+IF($B$2="District of Columbia",('DC Tax Rankings'!T44))+IF($B$2="Florida",('FL Tax Rankings'!T44))+IF($B$2="Georgia",('GA Tax Rankings'!T44))+IF($B$2="Hawaii",('HI Tax Rankings'!T44))+IF($B$2="Idaho",('ID Tax Rankings'!T44))+IF($B$2="Illinois",('IL Tax Rankings'!T44))+IF($B$2="Indiana",('IN Tax Rankings'!T44))+IF($B$2="Iowa",('IA Tax Rankings'!T44))+IF($B$2="Kansas",('KS Tax Rankings'!T44))+IF($B$2="Kentucky",('KY Tax Rankings'!T44))+IF($B$2="Louisiana",('LA Tax Rankings'!T44))+IF($B$2="Maine",('ME Tax Rankings'!T44))+IF($B$2="Maryland",('MD Tax Rankings'!T44))+IF($B$2="Massachusetts",('MA Tax Rankings'!T44))+IF($B$2="Michigan",('MI Tax Rankings'!T44))+IF($B$2="Minnesota",('MN Tax Rankings'!T44))+IF($B$2="Mississippi",('MS Tax Rankings'!T44))+IF($B$2="Missouri",('MO Tax Rankings'!T44))+IF($B$2="Montana",('MT Tax Rankings'!T44))+IF($B$2="Nebraska",('NE Tax Rankings'!T44))+IF($B$2="Nevada",('NV Tax Rankings'!T44))+IF($B$2="New Hampshire",('NH Tax Rankings'!T44))+IF($B$2="New Jersey",('NJ Tax Rankings'!T44))+IF($B$2="New Mexico",('NM Tax Rankings'!T44))+IF($B$2="New York",('NY Tax Rankings'!T44))+IF($B$2="North Carolina",('NC Tax Rankings'!T44))+IF($B$2="North Dakota",('ND Tax Rankings'!T44))+IF($B$2="Ohio",('OH Tax Rankings'!T44))+IF($B$2="Oklahoma",('OK Tax Rankings'!T44))+IF($B$2="Oregon",('OR Tax Rankings'!T44))+IF($B$2="Pennsylvania",('PA Tax Rankings'!T44))+IF($B$2="Rhode Island",('RI Tax Rankings'!T44))+IF($B$2="South Carolina",('SC Tax Rankings'!T44))+IF($B$2="South Dakota",('SD Tax Rankings'!T44))+IF($B$2="Tennessee",('TN Tax Rankings'!T44))+IF($B$2="Texas",('TX Tax Rankings'!T44))+IF($B$2="Utah",('UT Tax Rankings'!T44))+IF($B$2="Vermont",('VT Tax Rankings'!T44))+IF($B$2="Virginia",('VA Tax Rankings'!T44))+IF($B$2="Washington",('WA Tax Rankings'!T44))+IF($B$2="West Virginia",('WV Tax Rankings'!T44))+IF($B$2="Wisconsin",('WI Tax Rankings'!T44))+IF($B$2="Wyoming",('WY Tax Rankings'!T44))</f>
        <v>0</v>
      </c>
      <c r="W6" s="865">
        <f>IF($B$2="Alabama",('AL Tax Rankings'!U44))+IF($B$2="Alaska",('AK Tax Rankings'!U44))+IF($B$2="Arizona",('AZ Tax Rankings'!U44))+IF($B$2="Arkansas",('AR Tax Rankings'!U44))+IF($B$2="California",('CA Tax Rankings'!U44))+IF($B$2="Colorado",('CO Tax Rankings'!U44))+IF($B$2="Connecticut",('CT Tax Rankings'!U44))+IF($B$2="Delaware",('DE Tax Rankings'!U44))+IF($B$2="District of Columbia",('DC Tax Rankings'!U44))+IF($B$2="Florida",('FL Tax Rankings'!U44))+IF($B$2="Georgia",('GA Tax Rankings'!U44))+IF($B$2="Hawaii",('HI Tax Rankings'!U44))+IF($B$2="Idaho",('ID Tax Rankings'!U44))+IF($B$2="Illinois",('IL Tax Rankings'!U44))+IF($B$2="Indiana",('IN Tax Rankings'!U44))+IF($B$2="Iowa",('IA Tax Rankings'!U44))+IF($B$2="Kansas",('KS Tax Rankings'!U44))+IF($B$2="Kentucky",('KY Tax Rankings'!U44))+IF($B$2="Louisiana",('LA Tax Rankings'!U44))+IF($B$2="Maine",('ME Tax Rankings'!U44))+IF($B$2="Maryland",('MD Tax Rankings'!U44))+IF($B$2="Massachusetts",('MA Tax Rankings'!U44))+IF($B$2="Michigan",('MI Tax Rankings'!U44))+IF($B$2="Minnesota",('MN Tax Rankings'!U44))+IF($B$2="Mississippi",('MS Tax Rankings'!U44))+IF($B$2="Missouri",('MO Tax Rankings'!U44))+IF($B$2="Montana",('MT Tax Rankings'!U44))+IF($B$2="Nebraska",('NE Tax Rankings'!U44))+IF($B$2="Nevada",('NV Tax Rankings'!U44))+IF($B$2="New Hampshire",('NH Tax Rankings'!U44))+IF($B$2="New Jersey",('NJ Tax Rankings'!U44))+IF($B$2="New Mexico",('NM Tax Rankings'!U44))+IF($B$2="New York",('NY Tax Rankings'!U44))+IF($B$2="North Carolina",('NC Tax Rankings'!U44))+IF($B$2="North Dakota",('ND Tax Rankings'!U44))+IF($B$2="Ohio",('OH Tax Rankings'!U44))+IF($B$2="Oklahoma",('OK Tax Rankings'!U44))+IF($B$2="Oregon",('OR Tax Rankings'!U44))+IF($B$2="Pennsylvania",('PA Tax Rankings'!U44))+IF($B$2="Rhode Island",('RI Tax Rankings'!U44))+IF($B$2="South Carolina",('SC Tax Rankings'!U44))+IF($B$2="South Dakota",('SD Tax Rankings'!U44))+IF($B$2="Tennessee",('TN Tax Rankings'!U44))+IF($B$2="Texas",('TX Tax Rankings'!U44))+IF($B$2="Utah",('UT Tax Rankings'!U44))+IF($B$2="Vermont",('VT Tax Rankings'!U44))+IF($B$2="Virginia",('VA Tax Rankings'!U44))+IF($B$2="Washington",('WA Tax Rankings'!U44))+IF($B$2="West Virginia",('WV Tax Rankings'!U44))+IF($B$2="Wisconsin",('WI Tax Rankings'!U44))+IF($B$2="Wyoming",('WY Tax Rankings'!U44))</f>
        <v>0</v>
      </c>
      <c r="X6" s="865">
        <f>IF($B$2="Alabama",('AL Tax Rankings'!V44))+IF($B$2="Alaska",('AK Tax Rankings'!V44))+IF($B$2="Arizona",('AZ Tax Rankings'!V44))+IF($B$2="Arkansas",('AR Tax Rankings'!V44))+IF($B$2="California",('CA Tax Rankings'!V44))+IF($B$2="Colorado",('CO Tax Rankings'!V44))+IF($B$2="Connecticut",('CT Tax Rankings'!V44))+IF($B$2="Delaware",('DE Tax Rankings'!V44))+IF($B$2="District of Columbia",('DC Tax Rankings'!V44))+IF($B$2="Florida",('FL Tax Rankings'!V44))+IF($B$2="Georgia",('GA Tax Rankings'!V44))+IF($B$2="Hawaii",('HI Tax Rankings'!V44))+IF($B$2="Idaho",('ID Tax Rankings'!V44))+IF($B$2="Illinois",('IL Tax Rankings'!V44))+IF($B$2="Indiana",('IN Tax Rankings'!V44))+IF($B$2="Iowa",('IA Tax Rankings'!V44))+IF($B$2="Kansas",('KS Tax Rankings'!V44))+IF($B$2="Kentucky",('KY Tax Rankings'!V44))+IF($B$2="Louisiana",('LA Tax Rankings'!V44))+IF($B$2="Maine",('ME Tax Rankings'!V44))+IF($B$2="Maryland",('MD Tax Rankings'!V44))+IF($B$2="Massachusetts",('MA Tax Rankings'!V44))+IF($B$2="Michigan",('MI Tax Rankings'!V44))+IF($B$2="Minnesota",('MN Tax Rankings'!V44))+IF($B$2="Mississippi",('MS Tax Rankings'!V44))+IF($B$2="Missouri",('MO Tax Rankings'!V44))+IF($B$2="Montana",('MT Tax Rankings'!V44))+IF($B$2="Nebraska",('NE Tax Rankings'!V44))+IF($B$2="Nevada",('NV Tax Rankings'!V44))+IF($B$2="New Hampshire",('NH Tax Rankings'!V44))+IF($B$2="New Jersey",('NJ Tax Rankings'!V44))+IF($B$2="New Mexico",('NM Tax Rankings'!V44))+IF($B$2="New York",('NY Tax Rankings'!V44))+IF($B$2="North Carolina",('NC Tax Rankings'!V44))+IF($B$2="North Dakota",('ND Tax Rankings'!V44))+IF($B$2="Ohio",('OH Tax Rankings'!V44))+IF($B$2="Oklahoma",('OK Tax Rankings'!V44))+IF($B$2="Oregon",('OR Tax Rankings'!V44))+IF($B$2="Pennsylvania",('PA Tax Rankings'!V44))+IF($B$2="Rhode Island",('RI Tax Rankings'!V44))+IF($B$2="South Carolina",('SC Tax Rankings'!V44))+IF($B$2="South Dakota",('SD Tax Rankings'!V44))+IF($B$2="Tennessee",('TN Tax Rankings'!V44))+IF($B$2="Texas",('TX Tax Rankings'!V44))+IF($B$2="Utah",('UT Tax Rankings'!V44))+IF($B$2="Vermont",('VT Tax Rankings'!V44))+IF($B$2="Virginia",('VA Tax Rankings'!V44))+IF($B$2="Washington",('WA Tax Rankings'!V44))+IF($B$2="West Virginia",('WV Tax Rankings'!V44))+IF($B$2="Wisconsin",('WI Tax Rankings'!V44))+IF($B$2="Wyoming",('WY Tax Rankings'!V44))</f>
        <v>0</v>
      </c>
      <c r="Y6" s="865">
        <f>IF($B$2="Alabama",('AL Tax Rankings'!W44))+IF($B$2="Alaska",('AK Tax Rankings'!W44))+IF($B$2="Arizona",('AZ Tax Rankings'!W44))+IF($B$2="Arkansas",('AR Tax Rankings'!W44))+IF($B$2="California",('CA Tax Rankings'!W44))+IF($B$2="Colorado",('CO Tax Rankings'!W44))+IF($B$2="Connecticut",('CT Tax Rankings'!W44))+IF($B$2="Delaware",('DE Tax Rankings'!W44))+IF($B$2="District of Columbia",('DC Tax Rankings'!W44))+IF($B$2="Florida",('FL Tax Rankings'!W44))+IF($B$2="Georgia",('GA Tax Rankings'!W44))+IF($B$2="Hawaii",('HI Tax Rankings'!W44))+IF($B$2="Idaho",('ID Tax Rankings'!W44))+IF($B$2="Illinois",('IL Tax Rankings'!W44))+IF($B$2="Indiana",('IN Tax Rankings'!W44))+IF($B$2="Iowa",('IA Tax Rankings'!W44))+IF($B$2="Kansas",('KS Tax Rankings'!W44))+IF($B$2="Kentucky",('KY Tax Rankings'!W44))+IF($B$2="Louisiana",('LA Tax Rankings'!W44))+IF($B$2="Maine",('ME Tax Rankings'!W44))+IF($B$2="Maryland",('MD Tax Rankings'!W44))+IF($B$2="Massachusetts",('MA Tax Rankings'!W44))+IF($B$2="Michigan",('MI Tax Rankings'!W44))+IF($B$2="Minnesota",('MN Tax Rankings'!W44))+IF($B$2="Mississippi",('MS Tax Rankings'!W44))+IF($B$2="Missouri",('MO Tax Rankings'!W44))+IF($B$2="Montana",('MT Tax Rankings'!W44))+IF($B$2="Nebraska",('NE Tax Rankings'!W44))+IF($B$2="Nevada",('NV Tax Rankings'!W44))+IF($B$2="New Hampshire",('NH Tax Rankings'!W44))+IF($B$2="New Jersey",('NJ Tax Rankings'!W44))+IF($B$2="New Mexico",('NM Tax Rankings'!W44))+IF($B$2="New York",('NY Tax Rankings'!W44))+IF($B$2="North Carolina",('NC Tax Rankings'!W44))+IF($B$2="North Dakota",('ND Tax Rankings'!W44))+IF($B$2="Ohio",('OH Tax Rankings'!W44))+IF($B$2="Oklahoma",('OK Tax Rankings'!W44))+IF($B$2="Oregon",('OR Tax Rankings'!W44))+IF($B$2="Pennsylvania",('PA Tax Rankings'!W44))+IF($B$2="Rhode Island",('RI Tax Rankings'!W44))+IF($B$2="South Carolina",('SC Tax Rankings'!W44))+IF($B$2="South Dakota",('SD Tax Rankings'!W44))+IF($B$2="Tennessee",('TN Tax Rankings'!W44))+IF($B$2="Texas",('TX Tax Rankings'!W44))+IF($B$2="Utah",('UT Tax Rankings'!W44))+IF($B$2="Vermont",('VT Tax Rankings'!W44))+IF($B$2="Virginia",('VA Tax Rankings'!W44))+IF($B$2="Washington",('WA Tax Rankings'!W44))+IF($B$2="West Virginia",('WV Tax Rankings'!W44))+IF($B$2="Wisconsin",('WI Tax Rankings'!W44))+IF($B$2="Wyoming",('WY Tax Rankings'!W44))</f>
        <v>0</v>
      </c>
      <c r="Z6" s="865">
        <f>IF($B$2="Alabama",('AL Tax Rankings'!X44))+IF($B$2="Alaska",('AK Tax Rankings'!X44))+IF($B$2="Arizona",('AZ Tax Rankings'!X44))+IF($B$2="Arkansas",('AR Tax Rankings'!X44))+IF($B$2="California",('CA Tax Rankings'!X44))+IF($B$2="Colorado",('CO Tax Rankings'!X44))+IF($B$2="Connecticut",('CT Tax Rankings'!X44))+IF($B$2="Delaware",('DE Tax Rankings'!X44))+IF($B$2="District of Columbia",('DC Tax Rankings'!X44))+IF($B$2="Florida",('FL Tax Rankings'!X44))+IF($B$2="Georgia",('GA Tax Rankings'!X44))+IF($B$2="Hawaii",('HI Tax Rankings'!X44))+IF($B$2="Idaho",('ID Tax Rankings'!X44))+IF($B$2="Illinois",('IL Tax Rankings'!X44))+IF($B$2="Indiana",('IN Tax Rankings'!X44))+IF($B$2="Iowa",('IA Tax Rankings'!X44))+IF($B$2="Kansas",('KS Tax Rankings'!X44))+IF($B$2="Kentucky",('KY Tax Rankings'!X44))+IF($B$2="Louisiana",('LA Tax Rankings'!X44))+IF($B$2="Maine",('ME Tax Rankings'!X44))+IF($B$2="Maryland",('MD Tax Rankings'!X44))+IF($B$2="Massachusetts",('MA Tax Rankings'!X44))+IF($B$2="Michigan",('MI Tax Rankings'!X44))+IF($B$2="Minnesota",('MN Tax Rankings'!X44))+IF($B$2="Mississippi",('MS Tax Rankings'!X44))+IF($B$2="Missouri",('MO Tax Rankings'!X44))+IF($B$2="Montana",('MT Tax Rankings'!X44))+IF($B$2="Nebraska",('NE Tax Rankings'!X44))+IF($B$2="Nevada",('NV Tax Rankings'!X44))+IF($B$2="New Hampshire",('NH Tax Rankings'!X44))+IF($B$2="New Jersey",('NJ Tax Rankings'!X44))+IF($B$2="New Mexico",('NM Tax Rankings'!X44))+IF($B$2="New York",('NY Tax Rankings'!X44))+IF($B$2="North Carolina",('NC Tax Rankings'!X44))+IF($B$2="North Dakota",('ND Tax Rankings'!X44))+IF($B$2="Ohio",('OH Tax Rankings'!X44))+IF($B$2="Oklahoma",('OK Tax Rankings'!X44))+IF($B$2="Oregon",('OR Tax Rankings'!X44))+IF($B$2="Pennsylvania",('PA Tax Rankings'!X44))+IF($B$2="Rhode Island",('RI Tax Rankings'!X44))+IF($B$2="South Carolina",('SC Tax Rankings'!X44))+IF($B$2="South Dakota",('SD Tax Rankings'!X44))+IF($B$2="Tennessee",('TN Tax Rankings'!X44))+IF($B$2="Texas",('TX Tax Rankings'!X44))+IF($B$2="Utah",('UT Tax Rankings'!X44))+IF($B$2="Vermont",('VT Tax Rankings'!X44))+IF($B$2="Virginia",('VA Tax Rankings'!X44))+IF($B$2="Washington",('WA Tax Rankings'!X44))+IF($B$2="West Virginia",('WV Tax Rankings'!X44))+IF($B$2="Wisconsin",('WI Tax Rankings'!X44))+IF($B$2="Wyoming",('WY Tax Rankings'!X44))</f>
        <v>0</v>
      </c>
    </row>
    <row r="7" spans="1:26" s="860" customFormat="1" ht="22.5" customHeight="1" x14ac:dyDescent="0.25">
      <c r="A7" s="861" t="s">
        <v>1</v>
      </c>
      <c r="B7" s="857"/>
      <c r="C7" s="858"/>
      <c r="D7" s="859" t="e">
        <f>LOOKUP(#REF!,'[1]Corporate Income Tax S&amp;L'!$B$7:$B$57,'[1]Corporate Income Tax S&amp;L'!$F$7:$F$57)</f>
        <v>#REF!</v>
      </c>
      <c r="E7" s="859" t="e">
        <f>LOOKUP(#REF!,'[2]Corporate Income Tax S&amp;L'!$B$7:$B$57,'[2]Corporate Income Tax S&amp;L'!$F$7:$F$57)</f>
        <v>#REF!</v>
      </c>
      <c r="F7" s="865">
        <f>IF($B$2="Alabama",('AL Tax Rankings'!D46))+IF($B$2="Alaska",('AK Tax Rankings'!D46))+IF($B$2="Arizona",('AZ Tax Rankings'!D46))+IF($B$2="Arkansas",('AR Tax Rankings'!D46))+IF($B$2="California",('CA Tax Rankings'!D46))+IF($B$2="Colorado",('CO Tax Rankings'!D46))+IF($B$2="Connecticut",('CT Tax Rankings'!D46))+IF($B$2="Delaware",('DE Tax Rankings'!D46))+IF($B$2="District of Columbia",('DC Tax Rankings'!D46))+IF($B$2="Florida",('FL Tax Rankings'!D46))+IF($B$2="Georgia",('GA Tax Rankings'!D46))+IF($B$2="Hawaii",('HI Tax Rankings'!D46))+IF($B$2="Idaho",('ID Tax Rankings'!D46))+IF($B$2="Illinois",('IL Tax Rankings'!D46))+IF($B$2="Indiana",('IN Tax Rankings'!D46))+IF($B$2="Iowa",('IA Tax Rankings'!D46))+IF($B$2="Kansas",('KS Tax Rankings'!D46))+IF($B$2="Kentucky",('KY Tax Rankings'!D46))+IF($B$2="Louisiana",('LA Tax Rankings'!D46))+IF($B$2="Maine",('ME Tax Rankings'!D46))+IF($B$2="Maryland",('MD Tax Rankings'!D46))+IF($B$2="Massachusetts",('MA Tax Rankings'!D46))+IF($B$2="Michigan",('MI Tax Rankings'!D46))+IF($B$2="Minnesota",('MN Tax Rankings'!D46))+IF($B$2="Mississippi",('MS Tax Rankings'!D46))+IF($B$2="Missouri",('MO Tax Rankings'!D46))+IF($B$2="Montana",('MT Tax Rankings'!D46))+IF($B$2="Nebraska",('NE Tax Rankings'!D46))+IF($B$2="Nevada",('NV Tax Rankings'!D46))+IF($B$2="New Hampshire",('NH Tax Rankings'!D46))+IF($B$2="New Jersey",('NJ Tax Rankings'!D46))+IF($B$2="New Mexico",('NM Tax Rankings'!D46))+IF($B$2="New York",('NY Tax Rankings'!D46))+IF($B$2="North Carolina",('NC Tax Rankings'!D46))+IF($B$2="North Dakota",('ND Tax Rankings'!D46))+IF($B$2="Ohio",('OH Tax Rankings'!D46))+IF($B$2="Oklahoma",('OK Tax Rankings'!D46))+IF($B$2="Oregon",('OR Tax Rankings'!D46))+IF($B$2="Pennsylvania",('PA Tax Rankings'!D46))+IF($B$2="Rhode Island",('RI Tax Rankings'!D46))+IF($B$2="South Carolina",('SC Tax Rankings'!D46))+IF($B$2="South Dakota",('SD Tax Rankings'!D46))+IF($B$2="Tennessee",('TN Tax Rankings'!D46))+IF($B$2="Texas",('TX Tax Rankings'!D46))+IF($B$2="Utah",('UT Tax Rankings'!D46))+IF($B$2="Vermont",('VT Tax Rankings'!D46))+IF($B$2="Virginia",('VA Tax Rankings'!D46))+IF($B$2="Washington",('WA Tax Rankings'!D46))+IF($B$2="West Virginia",('WV Tax Rankings'!D46))+IF($B$2="Wisconsin",('WI Tax Rankings'!D46))+IF($B$2="Wyoming",('WY Tax Rankings'!D46))</f>
        <v>0</v>
      </c>
      <c r="G7" s="865">
        <f>IF($B$2="Alabama",('AL Tax Rankings'!E46))+IF($B$2="Alaska",('AK Tax Rankings'!E46))+IF($B$2="Arizona",('AZ Tax Rankings'!E46))+IF($B$2="Arkansas",('AR Tax Rankings'!E46))+IF($B$2="California",('CA Tax Rankings'!E46))+IF($B$2="Colorado",('CO Tax Rankings'!E46))+IF($B$2="Connecticut",('CT Tax Rankings'!E46))+IF($B$2="Delaware",('DE Tax Rankings'!E46))+IF($B$2="District of Columbia",('DC Tax Rankings'!E46))+IF($B$2="Florida",('FL Tax Rankings'!E46))+IF($B$2="Georgia",('GA Tax Rankings'!E46))+IF($B$2="Hawaii",('HI Tax Rankings'!E46))+IF($B$2="Idaho",('ID Tax Rankings'!E46))+IF($B$2="Illinois",('IL Tax Rankings'!E46))+IF($B$2="Indiana",('IN Tax Rankings'!E46))+IF($B$2="Iowa",('IA Tax Rankings'!E46))+IF($B$2="Kansas",('KS Tax Rankings'!E46))+IF($B$2="Kentucky",('KY Tax Rankings'!E46))+IF($B$2="Louisiana",('LA Tax Rankings'!E46))+IF($B$2="Maine",('ME Tax Rankings'!E46))+IF($B$2="Maryland",('MD Tax Rankings'!E46))+IF($B$2="Massachusetts",('MA Tax Rankings'!E46))+IF($B$2="Michigan",('MI Tax Rankings'!E46))+IF($B$2="Minnesota",('MN Tax Rankings'!E46))+IF($B$2="Mississippi",('MS Tax Rankings'!E46))+IF($B$2="Missouri",('MO Tax Rankings'!E46))+IF($B$2="Montana",('MT Tax Rankings'!E46))+IF($B$2="Nebraska",('NE Tax Rankings'!E46))+IF($B$2="Nevada",('NV Tax Rankings'!E46))+IF($B$2="New Hampshire",('NH Tax Rankings'!E46))+IF($B$2="New Jersey",('NJ Tax Rankings'!E46))+IF($B$2="New Mexico",('NM Tax Rankings'!E46))+IF($B$2="New York",('NY Tax Rankings'!E46))+IF($B$2="North Carolina",('NC Tax Rankings'!E46))+IF($B$2="North Dakota",('ND Tax Rankings'!E46))+IF($B$2="Ohio",('OH Tax Rankings'!E46))+IF($B$2="Oklahoma",('OK Tax Rankings'!E46))+IF($B$2="Oregon",('OR Tax Rankings'!E46))+IF($B$2="Pennsylvania",('PA Tax Rankings'!E46))+IF($B$2="Rhode Island",('RI Tax Rankings'!E46))+IF($B$2="South Carolina",('SC Tax Rankings'!E46))+IF($B$2="South Dakota",('SD Tax Rankings'!E46))+IF($B$2="Tennessee",('TN Tax Rankings'!E46))+IF($B$2="Texas",('TX Tax Rankings'!E46))+IF($B$2="Utah",('UT Tax Rankings'!E46))+IF($B$2="Vermont",('VT Tax Rankings'!E46))+IF($B$2="Virginia",('VA Tax Rankings'!E46))+IF($B$2="Washington",('WA Tax Rankings'!E46))+IF($B$2="West Virginia",('WV Tax Rankings'!E46))+IF($B$2="Wisconsin",('WI Tax Rankings'!E46))+IF($B$2="Wyoming",('WY Tax Rankings'!E46))</f>
        <v>0</v>
      </c>
      <c r="H7" s="865">
        <f>IF($B$2="Alabama",('AL Tax Rankings'!F46))+IF($B$2="Alaska",('AK Tax Rankings'!F46))+IF($B$2="Arizona",('AZ Tax Rankings'!F46))+IF($B$2="Arkansas",('AR Tax Rankings'!F46))+IF($B$2="California",('CA Tax Rankings'!F46))+IF($B$2="Colorado",('CO Tax Rankings'!F46))+IF($B$2="Connecticut",('CT Tax Rankings'!F46))+IF($B$2="Delaware",('DE Tax Rankings'!F46))+IF($B$2="District of Columbia",('DC Tax Rankings'!F46))+IF($B$2="Florida",('FL Tax Rankings'!F46))+IF($B$2="Georgia",('GA Tax Rankings'!F46))+IF($B$2="Hawaii",('HI Tax Rankings'!F46))+IF($B$2="Idaho",('ID Tax Rankings'!F46))+IF($B$2="Illinois",('IL Tax Rankings'!F46))+IF($B$2="Indiana",('IN Tax Rankings'!F46))+IF($B$2="Iowa",('IA Tax Rankings'!F46))+IF($B$2="Kansas",('KS Tax Rankings'!F46))+IF($B$2="Kentucky",('KY Tax Rankings'!F46))+IF($B$2="Louisiana",('LA Tax Rankings'!F46))+IF($B$2="Maine",('ME Tax Rankings'!F46))+IF($B$2="Maryland",('MD Tax Rankings'!F46))+IF($B$2="Massachusetts",('MA Tax Rankings'!F46))+IF($B$2="Michigan",('MI Tax Rankings'!F46))+IF($B$2="Minnesota",('MN Tax Rankings'!F46))+IF($B$2="Mississippi",('MS Tax Rankings'!F46))+IF($B$2="Missouri",('MO Tax Rankings'!F46))+IF($B$2="Montana",('MT Tax Rankings'!F46))+IF($B$2="Nebraska",('NE Tax Rankings'!F46))+IF($B$2="Nevada",('NV Tax Rankings'!F46))+IF($B$2="New Hampshire",('NH Tax Rankings'!F46))+IF($B$2="New Jersey",('NJ Tax Rankings'!F46))+IF($B$2="New Mexico",('NM Tax Rankings'!F46))+IF($B$2="New York",('NY Tax Rankings'!F46))+IF($B$2="North Carolina",('NC Tax Rankings'!F46))+IF($B$2="North Dakota",('ND Tax Rankings'!F46))+IF($B$2="Ohio",('OH Tax Rankings'!F46))+IF($B$2="Oklahoma",('OK Tax Rankings'!F46))+IF($B$2="Oregon",('OR Tax Rankings'!F46))+IF($B$2="Pennsylvania",('PA Tax Rankings'!F46))+IF($B$2="Rhode Island",('RI Tax Rankings'!F46))+IF($B$2="South Carolina",('SC Tax Rankings'!F46))+IF($B$2="South Dakota",('SD Tax Rankings'!F46))+IF($B$2="Tennessee",('TN Tax Rankings'!F46))+IF($B$2="Texas",('TX Tax Rankings'!F46))+IF($B$2="Utah",('UT Tax Rankings'!F46))+IF($B$2="Vermont",('VT Tax Rankings'!F46))+IF($B$2="Virginia",('VA Tax Rankings'!F46))+IF($B$2="Washington",('WA Tax Rankings'!F46))+IF($B$2="West Virginia",('WV Tax Rankings'!F46))+IF($B$2="Wisconsin",('WI Tax Rankings'!F46))+IF($B$2="Wyoming",('WY Tax Rankings'!F46))</f>
        <v>0</v>
      </c>
      <c r="I7" s="865">
        <f>IF($B$2="Alabama",('AL Tax Rankings'!G46))+IF($B$2="Alaska",('AK Tax Rankings'!G46))+IF($B$2="Arizona",('AZ Tax Rankings'!G46))+IF($B$2="Arkansas",('AR Tax Rankings'!G46))+IF($B$2="California",('CA Tax Rankings'!G46))+IF($B$2="Colorado",('CO Tax Rankings'!G46))+IF($B$2="Connecticut",('CT Tax Rankings'!G46))+IF($B$2="Delaware",('DE Tax Rankings'!G46))+IF($B$2="District of Columbia",('DC Tax Rankings'!G46))+IF($B$2="Florida",('FL Tax Rankings'!G46))+IF($B$2="Georgia",('GA Tax Rankings'!G46))+IF($B$2="Hawaii",('HI Tax Rankings'!G46))+IF($B$2="Idaho",('ID Tax Rankings'!G46))+IF($B$2="Illinois",('IL Tax Rankings'!G46))+IF($B$2="Indiana",('IN Tax Rankings'!G46))+IF($B$2="Iowa",('IA Tax Rankings'!G46))+IF($B$2="Kansas",('KS Tax Rankings'!G46))+IF($B$2="Kentucky",('KY Tax Rankings'!G46))+IF($B$2="Louisiana",('LA Tax Rankings'!G46))+IF($B$2="Maine",('ME Tax Rankings'!G46))+IF($B$2="Maryland",('MD Tax Rankings'!G46))+IF($B$2="Massachusetts",('MA Tax Rankings'!G46))+IF($B$2="Michigan",('MI Tax Rankings'!G46))+IF($B$2="Minnesota",('MN Tax Rankings'!G46))+IF($B$2="Mississippi",('MS Tax Rankings'!G46))+IF($B$2="Missouri",('MO Tax Rankings'!G46))+IF($B$2="Montana",('MT Tax Rankings'!G46))+IF($B$2="Nebraska",('NE Tax Rankings'!G46))+IF($B$2="Nevada",('NV Tax Rankings'!G46))+IF($B$2="New Hampshire",('NH Tax Rankings'!G46))+IF($B$2="New Jersey",('NJ Tax Rankings'!G46))+IF($B$2="New Mexico",('NM Tax Rankings'!G46))+IF($B$2="New York",('NY Tax Rankings'!G46))+IF($B$2="North Carolina",('NC Tax Rankings'!G46))+IF($B$2="North Dakota",('ND Tax Rankings'!G46))+IF($B$2="Ohio",('OH Tax Rankings'!G46))+IF($B$2="Oklahoma",('OK Tax Rankings'!G46))+IF($B$2="Oregon",('OR Tax Rankings'!G46))+IF($B$2="Pennsylvania",('PA Tax Rankings'!G46))+IF($B$2="Rhode Island",('RI Tax Rankings'!G46))+IF($B$2="South Carolina",('SC Tax Rankings'!G46))+IF($B$2="South Dakota",('SD Tax Rankings'!G46))+IF($B$2="Tennessee",('TN Tax Rankings'!G46))+IF($B$2="Texas",('TX Tax Rankings'!G46))+IF($B$2="Utah",('UT Tax Rankings'!G46))+IF($B$2="Vermont",('VT Tax Rankings'!G46))+IF($B$2="Virginia",('VA Tax Rankings'!G46))+IF($B$2="Washington",('WA Tax Rankings'!G46))+IF($B$2="West Virginia",('WV Tax Rankings'!G46))+IF($B$2="Wisconsin",('WI Tax Rankings'!G46))+IF($B$2="Wyoming",('WY Tax Rankings'!G46))</f>
        <v>0</v>
      </c>
      <c r="J7" s="865">
        <f>IF($B$2="Alabama",('AL Tax Rankings'!H46))+IF($B$2="Alaska",('AK Tax Rankings'!H46))+IF($B$2="Arizona",('AZ Tax Rankings'!H46))+IF($B$2="Arkansas",('AR Tax Rankings'!H46))+IF($B$2="California",('CA Tax Rankings'!H46))+IF($B$2="Colorado",('CO Tax Rankings'!H46))+IF($B$2="Connecticut",('CT Tax Rankings'!H46))+IF($B$2="Delaware",('DE Tax Rankings'!H46))+IF($B$2="District of Columbia",('DC Tax Rankings'!H46))+IF($B$2="Florida",('FL Tax Rankings'!H46))+IF($B$2="Georgia",('GA Tax Rankings'!H46))+IF($B$2="Hawaii",('HI Tax Rankings'!H46))+IF($B$2="Idaho",('ID Tax Rankings'!H46))+IF($B$2="Illinois",('IL Tax Rankings'!H46))+IF($B$2="Indiana",('IN Tax Rankings'!H46))+IF($B$2="Iowa",('IA Tax Rankings'!H46))+IF($B$2="Kansas",('KS Tax Rankings'!H46))+IF($B$2="Kentucky",('KY Tax Rankings'!H46))+IF($B$2="Louisiana",('LA Tax Rankings'!H46))+IF($B$2="Maine",('ME Tax Rankings'!H46))+IF($B$2="Maryland",('MD Tax Rankings'!H46))+IF($B$2="Massachusetts",('MA Tax Rankings'!H46))+IF($B$2="Michigan",('MI Tax Rankings'!H46))+IF($B$2="Minnesota",('MN Tax Rankings'!H46))+IF($B$2="Mississippi",('MS Tax Rankings'!H46))+IF($B$2="Missouri",('MO Tax Rankings'!H46))+IF($B$2="Montana",('MT Tax Rankings'!H46))+IF($B$2="Nebraska",('NE Tax Rankings'!H46))+IF($B$2="Nevada",('NV Tax Rankings'!H46))+IF($B$2="New Hampshire",('NH Tax Rankings'!H46))+IF($B$2="New Jersey",('NJ Tax Rankings'!H46))+IF($B$2="New Mexico",('NM Tax Rankings'!H46))+IF($B$2="New York",('NY Tax Rankings'!H46))+IF($B$2="North Carolina",('NC Tax Rankings'!H46))+IF($B$2="North Dakota",('ND Tax Rankings'!H46))+IF($B$2="Ohio",('OH Tax Rankings'!H46))+IF($B$2="Oklahoma",('OK Tax Rankings'!H46))+IF($B$2="Oregon",('OR Tax Rankings'!H46))+IF($B$2="Pennsylvania",('PA Tax Rankings'!H46))+IF($B$2="Rhode Island",('RI Tax Rankings'!H46))+IF($B$2="South Carolina",('SC Tax Rankings'!H46))+IF($B$2="South Dakota",('SD Tax Rankings'!H46))+IF($B$2="Tennessee",('TN Tax Rankings'!H46))+IF($B$2="Texas",('TX Tax Rankings'!H46))+IF($B$2="Utah",('UT Tax Rankings'!H46))+IF($B$2="Vermont",('VT Tax Rankings'!H46))+IF($B$2="Virginia",('VA Tax Rankings'!H46))+IF($B$2="Washington",('WA Tax Rankings'!H46))+IF($B$2="West Virginia",('WV Tax Rankings'!H46))+IF($B$2="Wisconsin",('WI Tax Rankings'!H46))+IF($B$2="Wyoming",('WY Tax Rankings'!H46))</f>
        <v>0</v>
      </c>
      <c r="K7" s="865">
        <f>IF($B$2="Alabama",('AL Tax Rankings'!I46))+IF($B$2="Alaska",('AK Tax Rankings'!I46))+IF($B$2="Arizona",('AZ Tax Rankings'!I46))+IF($B$2="Arkansas",('AR Tax Rankings'!I46))+IF($B$2="California",('CA Tax Rankings'!I46))+IF($B$2="Colorado",('CO Tax Rankings'!I46))+IF($B$2="Connecticut",('CT Tax Rankings'!I46))+IF($B$2="Delaware",('DE Tax Rankings'!I46))+IF($B$2="District of Columbia",('DC Tax Rankings'!I46))+IF($B$2="Florida",('FL Tax Rankings'!I46))+IF($B$2="Georgia",('GA Tax Rankings'!I46))+IF($B$2="Hawaii",('HI Tax Rankings'!I46))+IF($B$2="Idaho",('ID Tax Rankings'!I46))+IF($B$2="Illinois",('IL Tax Rankings'!I46))+IF($B$2="Indiana",('IN Tax Rankings'!I46))+IF($B$2="Iowa",('IA Tax Rankings'!I46))+IF($B$2="Kansas",('KS Tax Rankings'!I46))+IF($B$2="Kentucky",('KY Tax Rankings'!I46))+IF($B$2="Louisiana",('LA Tax Rankings'!I46))+IF($B$2="Maine",('ME Tax Rankings'!I46))+IF($B$2="Maryland",('MD Tax Rankings'!I46))+IF($B$2="Massachusetts",('MA Tax Rankings'!I46))+IF($B$2="Michigan",('MI Tax Rankings'!I46))+IF($B$2="Minnesota",('MN Tax Rankings'!I46))+IF($B$2="Mississippi",('MS Tax Rankings'!I46))+IF($B$2="Missouri",('MO Tax Rankings'!I46))+IF($B$2="Montana",('MT Tax Rankings'!I46))+IF($B$2="Nebraska",('NE Tax Rankings'!I46))+IF($B$2="Nevada",('NV Tax Rankings'!I46))+IF($B$2="New Hampshire",('NH Tax Rankings'!I46))+IF($B$2="New Jersey",('NJ Tax Rankings'!I46))+IF($B$2="New Mexico",('NM Tax Rankings'!I46))+IF($B$2="New York",('NY Tax Rankings'!I46))+IF($B$2="North Carolina",('NC Tax Rankings'!I46))+IF($B$2="North Dakota",('ND Tax Rankings'!I46))+IF($B$2="Ohio",('OH Tax Rankings'!I46))+IF($B$2="Oklahoma",('OK Tax Rankings'!I46))+IF($B$2="Oregon",('OR Tax Rankings'!I46))+IF($B$2="Pennsylvania",('PA Tax Rankings'!I46))+IF($B$2="Rhode Island",('RI Tax Rankings'!I46))+IF($B$2="South Carolina",('SC Tax Rankings'!I46))+IF($B$2="South Dakota",('SD Tax Rankings'!I46))+IF($B$2="Tennessee",('TN Tax Rankings'!I46))+IF($B$2="Texas",('TX Tax Rankings'!I46))+IF($B$2="Utah",('UT Tax Rankings'!I46))+IF($B$2="Vermont",('VT Tax Rankings'!I46))+IF($B$2="Virginia",('VA Tax Rankings'!I46))+IF($B$2="Washington",('WA Tax Rankings'!I46))+IF($B$2="West Virginia",('WV Tax Rankings'!I46))+IF($B$2="Wisconsin",('WI Tax Rankings'!I46))+IF($B$2="Wyoming",('WY Tax Rankings'!I46))</f>
        <v>0</v>
      </c>
      <c r="L7" s="865">
        <f>IF($B$2="Alabama",('AL Tax Rankings'!J46))+IF($B$2="Alaska",('AK Tax Rankings'!J46))+IF($B$2="Arizona",('AZ Tax Rankings'!J46))+IF($B$2="Arkansas",('AR Tax Rankings'!J46))+IF($B$2="California",('CA Tax Rankings'!J46))+IF($B$2="Colorado",('CO Tax Rankings'!J46))+IF($B$2="Connecticut",('CT Tax Rankings'!J46))+IF($B$2="Delaware",('DE Tax Rankings'!J46))+IF($B$2="District of Columbia",('DC Tax Rankings'!J46))+IF($B$2="Florida",('FL Tax Rankings'!J46))+IF($B$2="Georgia",('GA Tax Rankings'!J46))+IF($B$2="Hawaii",('HI Tax Rankings'!J46))+IF($B$2="Idaho",('ID Tax Rankings'!J46))+IF($B$2="Illinois",('IL Tax Rankings'!J46))+IF($B$2="Indiana",('IN Tax Rankings'!J46))+IF($B$2="Iowa",('IA Tax Rankings'!J46))+IF($B$2="Kansas",('KS Tax Rankings'!J46))+IF($B$2="Kentucky",('KY Tax Rankings'!J46))+IF($B$2="Louisiana",('LA Tax Rankings'!J46))+IF($B$2="Maine",('ME Tax Rankings'!J46))+IF($B$2="Maryland",('MD Tax Rankings'!J46))+IF($B$2="Massachusetts",('MA Tax Rankings'!J46))+IF($B$2="Michigan",('MI Tax Rankings'!J46))+IF($B$2="Minnesota",('MN Tax Rankings'!J46))+IF($B$2="Mississippi",('MS Tax Rankings'!J46))+IF($B$2="Missouri",('MO Tax Rankings'!J46))+IF($B$2="Montana",('MT Tax Rankings'!J46))+IF($B$2="Nebraska",('NE Tax Rankings'!J46))+IF($B$2="Nevada",('NV Tax Rankings'!J46))+IF($B$2="New Hampshire",('NH Tax Rankings'!J46))+IF($B$2="New Jersey",('NJ Tax Rankings'!J46))+IF($B$2="New Mexico",('NM Tax Rankings'!J46))+IF($B$2="New York",('NY Tax Rankings'!J46))+IF($B$2="North Carolina",('NC Tax Rankings'!J46))+IF($B$2="North Dakota",('ND Tax Rankings'!J46))+IF($B$2="Ohio",('OH Tax Rankings'!J46))+IF($B$2="Oklahoma",('OK Tax Rankings'!J46))+IF($B$2="Oregon",('OR Tax Rankings'!J46))+IF($B$2="Pennsylvania",('PA Tax Rankings'!J46))+IF($B$2="Rhode Island",('RI Tax Rankings'!J46))+IF($B$2="South Carolina",('SC Tax Rankings'!J46))+IF($B$2="South Dakota",('SD Tax Rankings'!J46))+IF($B$2="Tennessee",('TN Tax Rankings'!J46))+IF($B$2="Texas",('TX Tax Rankings'!J46))+IF($B$2="Utah",('UT Tax Rankings'!J46))+IF($B$2="Vermont",('VT Tax Rankings'!J46))+IF($B$2="Virginia",('VA Tax Rankings'!J46))+IF($B$2="Washington",('WA Tax Rankings'!J46))+IF($B$2="West Virginia",('WV Tax Rankings'!J46))+IF($B$2="Wisconsin",('WI Tax Rankings'!J46))+IF($B$2="Wyoming",('WY Tax Rankings'!J46))</f>
        <v>0</v>
      </c>
      <c r="M7" s="865">
        <f>IF($B$2="Alabama",('AL Tax Rankings'!K46))+IF($B$2="Alaska",('AK Tax Rankings'!K46))+IF($B$2="Arizona",('AZ Tax Rankings'!K46))+IF($B$2="Arkansas",('AR Tax Rankings'!K46))+IF($B$2="California",('CA Tax Rankings'!K46))+IF($B$2="Colorado",('CO Tax Rankings'!K46))+IF($B$2="Connecticut",('CT Tax Rankings'!K46))+IF($B$2="Delaware",('DE Tax Rankings'!K46))+IF($B$2="District of Columbia",('DC Tax Rankings'!K46))+IF($B$2="Florida",('FL Tax Rankings'!K46))+IF($B$2="Georgia",('GA Tax Rankings'!K46))+IF($B$2="Hawaii",('HI Tax Rankings'!K46))+IF($B$2="Idaho",('ID Tax Rankings'!K46))+IF($B$2="Illinois",('IL Tax Rankings'!K46))+IF($B$2="Indiana",('IN Tax Rankings'!K46))+IF($B$2="Iowa",('IA Tax Rankings'!K46))+IF($B$2="Kansas",('KS Tax Rankings'!K46))+IF($B$2="Kentucky",('KY Tax Rankings'!K46))+IF($B$2="Louisiana",('LA Tax Rankings'!K46))+IF($B$2="Maine",('ME Tax Rankings'!K46))+IF($B$2="Maryland",('MD Tax Rankings'!K46))+IF($B$2="Massachusetts",('MA Tax Rankings'!K46))+IF($B$2="Michigan",('MI Tax Rankings'!K46))+IF($B$2="Minnesota",('MN Tax Rankings'!K46))+IF($B$2="Mississippi",('MS Tax Rankings'!K46))+IF($B$2="Missouri",('MO Tax Rankings'!K46))+IF($B$2="Montana",('MT Tax Rankings'!K46))+IF($B$2="Nebraska",('NE Tax Rankings'!K46))+IF($B$2="Nevada",('NV Tax Rankings'!K46))+IF($B$2="New Hampshire",('NH Tax Rankings'!K46))+IF($B$2="New Jersey",('NJ Tax Rankings'!K46))+IF($B$2="New Mexico",('NM Tax Rankings'!K46))+IF($B$2="New York",('NY Tax Rankings'!K46))+IF($B$2="North Carolina",('NC Tax Rankings'!K46))+IF($B$2="North Dakota",('ND Tax Rankings'!K46))+IF($B$2="Ohio",('OH Tax Rankings'!K46))+IF($B$2="Oklahoma",('OK Tax Rankings'!K46))+IF($B$2="Oregon",('OR Tax Rankings'!K46))+IF($B$2="Pennsylvania",('PA Tax Rankings'!K46))+IF($B$2="Rhode Island",('RI Tax Rankings'!K46))+IF($B$2="South Carolina",('SC Tax Rankings'!K46))+IF($B$2="South Dakota",('SD Tax Rankings'!K46))+IF($B$2="Tennessee",('TN Tax Rankings'!K46))+IF($B$2="Texas",('TX Tax Rankings'!K46))+IF($B$2="Utah",('UT Tax Rankings'!K46))+IF($B$2="Vermont",('VT Tax Rankings'!K46))+IF($B$2="Virginia",('VA Tax Rankings'!K46))+IF($B$2="Washington",('WA Tax Rankings'!K46))+IF($B$2="West Virginia",('WV Tax Rankings'!K46))+IF($B$2="Wisconsin",('WI Tax Rankings'!K46))+IF($B$2="Wyoming",('WY Tax Rankings'!K46))</f>
        <v>0</v>
      </c>
      <c r="N7" s="865">
        <f>IF($B$2="Alabama",('AL Tax Rankings'!L46))+IF($B$2="Alaska",('AK Tax Rankings'!L46))+IF($B$2="Arizona",('AZ Tax Rankings'!L46))+IF($B$2="Arkansas",('AR Tax Rankings'!L46))+IF($B$2="California",('CA Tax Rankings'!L46))+IF($B$2="Colorado",('CO Tax Rankings'!L46))+IF($B$2="Connecticut",('CT Tax Rankings'!L46))+IF($B$2="Delaware",('DE Tax Rankings'!L46))+IF($B$2="District of Columbia",('DC Tax Rankings'!L46))+IF($B$2="Florida",('FL Tax Rankings'!L46))+IF($B$2="Georgia",('GA Tax Rankings'!L46))+IF($B$2="Hawaii",('HI Tax Rankings'!L46))+IF($B$2="Idaho",('ID Tax Rankings'!L46))+IF($B$2="Illinois",('IL Tax Rankings'!L46))+IF($B$2="Indiana",('IN Tax Rankings'!L46))+IF($B$2="Iowa",('IA Tax Rankings'!L46))+IF($B$2="Kansas",('KS Tax Rankings'!L46))+IF($B$2="Kentucky",('KY Tax Rankings'!L46))+IF($B$2="Louisiana",('LA Tax Rankings'!L46))+IF($B$2="Maine",('ME Tax Rankings'!L46))+IF($B$2="Maryland",('MD Tax Rankings'!L46))+IF($B$2="Massachusetts",('MA Tax Rankings'!L46))+IF($B$2="Michigan",('MI Tax Rankings'!L46))+IF($B$2="Minnesota",('MN Tax Rankings'!L46))+IF($B$2="Mississippi",('MS Tax Rankings'!L46))+IF($B$2="Missouri",('MO Tax Rankings'!L46))+IF($B$2="Montana",('MT Tax Rankings'!L46))+IF($B$2="Nebraska",('NE Tax Rankings'!L46))+IF($B$2="Nevada",('NV Tax Rankings'!L46))+IF($B$2="New Hampshire",('NH Tax Rankings'!L46))+IF($B$2="New Jersey",('NJ Tax Rankings'!L46))+IF($B$2="New Mexico",('NM Tax Rankings'!L46))+IF($B$2="New York",('NY Tax Rankings'!L46))+IF($B$2="North Carolina",('NC Tax Rankings'!L46))+IF($B$2="North Dakota",('ND Tax Rankings'!L46))+IF($B$2="Ohio",('OH Tax Rankings'!L46))+IF($B$2="Oklahoma",('OK Tax Rankings'!L46))+IF($B$2="Oregon",('OR Tax Rankings'!L46))+IF($B$2="Pennsylvania",('PA Tax Rankings'!L46))+IF($B$2="Rhode Island",('RI Tax Rankings'!L46))+IF($B$2="South Carolina",('SC Tax Rankings'!L46))+IF($B$2="South Dakota",('SD Tax Rankings'!L46))+IF($B$2="Tennessee",('TN Tax Rankings'!L46))+IF($B$2="Texas",('TX Tax Rankings'!L46))+IF($B$2="Utah",('UT Tax Rankings'!L46))+IF($B$2="Vermont",('VT Tax Rankings'!L46))+IF($B$2="Virginia",('VA Tax Rankings'!L46))+IF($B$2="Washington",('WA Tax Rankings'!L46))+IF($B$2="West Virginia",('WV Tax Rankings'!L46))+IF($B$2="Wisconsin",('WI Tax Rankings'!L46))+IF($B$2="Wyoming",('WY Tax Rankings'!L46))</f>
        <v>0</v>
      </c>
      <c r="O7" s="865">
        <f>IF($B$2="Alabama",('AL Tax Rankings'!M46))+IF($B$2="Alaska",('AK Tax Rankings'!M46))+IF($B$2="Arizona",('AZ Tax Rankings'!M46))+IF($B$2="Arkansas",('AR Tax Rankings'!M46))+IF($B$2="California",('CA Tax Rankings'!M46))+IF($B$2="Colorado",('CO Tax Rankings'!M46))+IF($B$2="Connecticut",('CT Tax Rankings'!M46))+IF($B$2="Delaware",('DE Tax Rankings'!M46))+IF($B$2="District of Columbia",('DC Tax Rankings'!M46))+IF($B$2="Florida",('FL Tax Rankings'!M46))+IF($B$2="Georgia",('GA Tax Rankings'!M46))+IF($B$2="Hawaii",('HI Tax Rankings'!M46))+IF($B$2="Idaho",('ID Tax Rankings'!M46))+IF($B$2="Illinois",('IL Tax Rankings'!M46))+IF($B$2="Indiana",('IN Tax Rankings'!M46))+IF($B$2="Iowa",('IA Tax Rankings'!M46))+IF($B$2="Kansas",('KS Tax Rankings'!M46))+IF($B$2="Kentucky",('KY Tax Rankings'!M46))+IF($B$2="Louisiana",('LA Tax Rankings'!M46))+IF($B$2="Maine",('ME Tax Rankings'!M46))+IF($B$2="Maryland",('MD Tax Rankings'!M46))+IF($B$2="Massachusetts",('MA Tax Rankings'!M46))+IF($B$2="Michigan",('MI Tax Rankings'!M46))+IF($B$2="Minnesota",('MN Tax Rankings'!M46))+IF($B$2="Mississippi",('MS Tax Rankings'!M46))+IF($B$2="Missouri",('MO Tax Rankings'!M46))+IF($B$2="Montana",('MT Tax Rankings'!M46))+IF($B$2="Nebraska",('NE Tax Rankings'!M46))+IF($B$2="Nevada",('NV Tax Rankings'!M46))+IF($B$2="New Hampshire",('NH Tax Rankings'!M46))+IF($B$2="New Jersey",('NJ Tax Rankings'!M46))+IF($B$2="New Mexico",('NM Tax Rankings'!M46))+IF($B$2="New York",('NY Tax Rankings'!M46))+IF($B$2="North Carolina",('NC Tax Rankings'!M46))+IF($B$2="North Dakota",('ND Tax Rankings'!M46))+IF($B$2="Ohio",('OH Tax Rankings'!M46))+IF($B$2="Oklahoma",('OK Tax Rankings'!M46))+IF($B$2="Oregon",('OR Tax Rankings'!M46))+IF($B$2="Pennsylvania",('PA Tax Rankings'!M46))+IF($B$2="Rhode Island",('RI Tax Rankings'!M46))+IF($B$2="South Carolina",('SC Tax Rankings'!M46))+IF($B$2="South Dakota",('SD Tax Rankings'!M46))+IF($B$2="Tennessee",('TN Tax Rankings'!M46))+IF($B$2="Texas",('TX Tax Rankings'!M46))+IF($B$2="Utah",('UT Tax Rankings'!M46))+IF($B$2="Vermont",('VT Tax Rankings'!M46))+IF($B$2="Virginia",('VA Tax Rankings'!M46))+IF($B$2="Washington",('WA Tax Rankings'!M46))+IF($B$2="West Virginia",('WV Tax Rankings'!M46))+IF($B$2="Wisconsin",('WI Tax Rankings'!M46))+IF($B$2="Wyoming",('WY Tax Rankings'!M46))</f>
        <v>0</v>
      </c>
      <c r="P7" s="865">
        <f>IF($B$2="Alabama",('AL Tax Rankings'!N46))+IF($B$2="Alaska",('AK Tax Rankings'!N46))+IF($B$2="Arizona",('AZ Tax Rankings'!N46))+IF($B$2="Arkansas",('AR Tax Rankings'!N46))+IF($B$2="California",('CA Tax Rankings'!N46))+IF($B$2="Colorado",('CO Tax Rankings'!N46))+IF($B$2="Connecticut",('CT Tax Rankings'!N46))+IF($B$2="Delaware",('DE Tax Rankings'!N46))+IF($B$2="District of Columbia",('DC Tax Rankings'!N46))+IF($B$2="Florida",('FL Tax Rankings'!N46))+IF($B$2="Georgia",('GA Tax Rankings'!N46))+IF($B$2="Hawaii",('HI Tax Rankings'!N46))+IF($B$2="Idaho",('ID Tax Rankings'!N46))+IF($B$2="Illinois",('IL Tax Rankings'!N46))+IF($B$2="Indiana",('IN Tax Rankings'!N46))+IF($B$2="Iowa",('IA Tax Rankings'!N46))+IF($B$2="Kansas",('KS Tax Rankings'!N46))+IF($B$2="Kentucky",('KY Tax Rankings'!N46))+IF($B$2="Louisiana",('LA Tax Rankings'!N46))+IF($B$2="Maine",('ME Tax Rankings'!N46))+IF($B$2="Maryland",('MD Tax Rankings'!N46))+IF($B$2="Massachusetts",('MA Tax Rankings'!N46))+IF($B$2="Michigan",('MI Tax Rankings'!N46))+IF($B$2="Minnesota",('MN Tax Rankings'!N46))+IF($B$2="Mississippi",('MS Tax Rankings'!N46))+IF($B$2="Missouri",('MO Tax Rankings'!N46))+IF($B$2="Montana",('MT Tax Rankings'!N46))+IF($B$2="Nebraska",('NE Tax Rankings'!N46))+IF($B$2="Nevada",('NV Tax Rankings'!N46))+IF($B$2="New Hampshire",('NH Tax Rankings'!N46))+IF($B$2="New Jersey",('NJ Tax Rankings'!N46))+IF($B$2="New Mexico",('NM Tax Rankings'!N46))+IF($B$2="New York",('NY Tax Rankings'!N46))+IF($B$2="North Carolina",('NC Tax Rankings'!N46))+IF($B$2="North Dakota",('ND Tax Rankings'!N46))+IF($B$2="Ohio",('OH Tax Rankings'!N46))+IF($B$2="Oklahoma",('OK Tax Rankings'!N46))+IF($B$2="Oregon",('OR Tax Rankings'!N46))+IF($B$2="Pennsylvania",('PA Tax Rankings'!N46))+IF($B$2="Rhode Island",('RI Tax Rankings'!N46))+IF($B$2="South Carolina",('SC Tax Rankings'!N46))+IF($B$2="South Dakota",('SD Tax Rankings'!N46))+IF($B$2="Tennessee",('TN Tax Rankings'!N46))+IF($B$2="Texas",('TX Tax Rankings'!N46))+IF($B$2="Utah",('UT Tax Rankings'!N46))+IF($B$2="Vermont",('VT Tax Rankings'!N46))+IF($B$2="Virginia",('VA Tax Rankings'!N46))+IF($B$2="Washington",('WA Tax Rankings'!N46))+IF($B$2="West Virginia",('WV Tax Rankings'!N46))+IF($B$2="Wisconsin",('WI Tax Rankings'!N46))+IF($B$2="Wyoming",('WY Tax Rankings'!N46))</f>
        <v>0</v>
      </c>
      <c r="Q7" s="865">
        <f>IF($B$2="Alabama",('AL Tax Rankings'!O46))+IF($B$2="Alaska",('AK Tax Rankings'!O46))+IF($B$2="Arizona",('AZ Tax Rankings'!O46))+IF($B$2="Arkansas",('AR Tax Rankings'!O46))+IF($B$2="California",('CA Tax Rankings'!O46))+IF($B$2="Colorado",('CO Tax Rankings'!O46))+IF($B$2="Connecticut",('CT Tax Rankings'!O46))+IF($B$2="Delaware",('DE Tax Rankings'!O46))+IF($B$2="District of Columbia",('DC Tax Rankings'!O46))+IF($B$2="Florida",('FL Tax Rankings'!O46))+IF($B$2="Georgia",('GA Tax Rankings'!O46))+IF($B$2="Hawaii",('HI Tax Rankings'!O46))+IF($B$2="Idaho",('ID Tax Rankings'!O46))+IF($B$2="Illinois",('IL Tax Rankings'!O46))+IF($B$2="Indiana",('IN Tax Rankings'!O46))+IF($B$2="Iowa",('IA Tax Rankings'!O46))+IF($B$2="Kansas",('KS Tax Rankings'!O46))+IF($B$2="Kentucky",('KY Tax Rankings'!O46))+IF($B$2="Louisiana",('LA Tax Rankings'!O46))+IF($B$2="Maine",('ME Tax Rankings'!O46))+IF($B$2="Maryland",('MD Tax Rankings'!O46))+IF($B$2="Massachusetts",('MA Tax Rankings'!O46))+IF($B$2="Michigan",('MI Tax Rankings'!O46))+IF($B$2="Minnesota",('MN Tax Rankings'!O46))+IF($B$2="Mississippi",('MS Tax Rankings'!O46))+IF($B$2="Missouri",('MO Tax Rankings'!O46))+IF($B$2="Montana",('MT Tax Rankings'!O46))+IF($B$2="Nebraska",('NE Tax Rankings'!O46))+IF($B$2="Nevada",('NV Tax Rankings'!O46))+IF($B$2="New Hampshire",('NH Tax Rankings'!O46))+IF($B$2="New Jersey",('NJ Tax Rankings'!O46))+IF($B$2="New Mexico",('NM Tax Rankings'!O46))+IF($B$2="New York",('NY Tax Rankings'!O46))+IF($B$2="North Carolina",('NC Tax Rankings'!O46))+IF($B$2="North Dakota",('ND Tax Rankings'!O46))+IF($B$2="Ohio",('OH Tax Rankings'!O46))+IF($B$2="Oklahoma",('OK Tax Rankings'!O46))+IF($B$2="Oregon",('OR Tax Rankings'!O46))+IF($B$2="Pennsylvania",('PA Tax Rankings'!O46))+IF($B$2="Rhode Island",('RI Tax Rankings'!O46))+IF($B$2="South Carolina",('SC Tax Rankings'!O46))+IF($B$2="South Dakota",('SD Tax Rankings'!O46))+IF($B$2="Tennessee",('TN Tax Rankings'!O46))+IF($B$2="Texas",('TX Tax Rankings'!O46))+IF($B$2="Utah",('UT Tax Rankings'!O46))+IF($B$2="Vermont",('VT Tax Rankings'!O46))+IF($B$2="Virginia",('VA Tax Rankings'!O46))+IF($B$2="Washington",('WA Tax Rankings'!O46))+IF($B$2="West Virginia",('WV Tax Rankings'!O46))+IF($B$2="Wisconsin",('WI Tax Rankings'!O46))+IF($B$2="Wyoming",('WY Tax Rankings'!O46))</f>
        <v>0</v>
      </c>
      <c r="R7" s="865">
        <f>IF($B$2="Alabama",('AL Tax Rankings'!P46))+IF($B$2="Alaska",('AK Tax Rankings'!P46))+IF($B$2="Arizona",('AZ Tax Rankings'!P46))+IF($B$2="Arkansas",('AR Tax Rankings'!P46))+IF($B$2="California",('CA Tax Rankings'!P46))+IF($B$2="Colorado",('CO Tax Rankings'!P46))+IF($B$2="Connecticut",('CT Tax Rankings'!P46))+IF($B$2="Delaware",('DE Tax Rankings'!P46))+IF($B$2="District of Columbia",('DC Tax Rankings'!P46))+IF($B$2="Florida",('FL Tax Rankings'!P46))+IF($B$2="Georgia",('GA Tax Rankings'!P46))+IF($B$2="Hawaii",('HI Tax Rankings'!P46))+IF($B$2="Idaho",('ID Tax Rankings'!P46))+IF($B$2="Illinois",('IL Tax Rankings'!P46))+IF($B$2="Indiana",('IN Tax Rankings'!P46))+IF($B$2="Iowa",('IA Tax Rankings'!P46))+IF($B$2="Kansas",('KS Tax Rankings'!P46))+IF($B$2="Kentucky",('KY Tax Rankings'!P46))+IF($B$2="Louisiana",('LA Tax Rankings'!P46))+IF($B$2="Maine",('ME Tax Rankings'!P46))+IF($B$2="Maryland",('MD Tax Rankings'!P46))+IF($B$2="Massachusetts",('MA Tax Rankings'!P46))+IF($B$2="Michigan",('MI Tax Rankings'!P46))+IF($B$2="Minnesota",('MN Tax Rankings'!P46))+IF($B$2="Mississippi",('MS Tax Rankings'!P46))+IF($B$2="Missouri",('MO Tax Rankings'!P46))+IF($B$2="Montana",('MT Tax Rankings'!P46))+IF($B$2="Nebraska",('NE Tax Rankings'!P46))+IF($B$2="Nevada",('NV Tax Rankings'!P46))+IF($B$2="New Hampshire",('NH Tax Rankings'!P46))+IF($B$2="New Jersey",('NJ Tax Rankings'!P46))+IF($B$2="New Mexico",('NM Tax Rankings'!P46))+IF($B$2="New York",('NY Tax Rankings'!P46))+IF($B$2="North Carolina",('NC Tax Rankings'!P46))+IF($B$2="North Dakota",('ND Tax Rankings'!P46))+IF($B$2="Ohio",('OH Tax Rankings'!P46))+IF($B$2="Oklahoma",('OK Tax Rankings'!P46))+IF($B$2="Oregon",('OR Tax Rankings'!P46))+IF($B$2="Pennsylvania",('PA Tax Rankings'!P46))+IF($B$2="Rhode Island",('RI Tax Rankings'!P46))+IF($B$2="South Carolina",('SC Tax Rankings'!P46))+IF($B$2="South Dakota",('SD Tax Rankings'!P46))+IF($B$2="Tennessee",('TN Tax Rankings'!P46))+IF($B$2="Texas",('TX Tax Rankings'!P46))+IF($B$2="Utah",('UT Tax Rankings'!P46))+IF($B$2="Vermont",('VT Tax Rankings'!P46))+IF($B$2="Virginia",('VA Tax Rankings'!P46))+IF($B$2="Washington",('WA Tax Rankings'!P46))+IF($B$2="West Virginia",('WV Tax Rankings'!P46))+IF($B$2="Wisconsin",('WI Tax Rankings'!P46))+IF($B$2="Wyoming",('WY Tax Rankings'!P46))</f>
        <v>0</v>
      </c>
      <c r="S7" s="865">
        <f>IF($B$2="Alabama",('AL Tax Rankings'!Q46))+IF($B$2="Alaska",('AK Tax Rankings'!Q46))+IF($B$2="Arizona",('AZ Tax Rankings'!Q46))+IF($B$2="Arkansas",('AR Tax Rankings'!Q46))+IF($B$2="California",('CA Tax Rankings'!Q46))+IF($B$2="Colorado",('CO Tax Rankings'!Q46))+IF($B$2="Connecticut",('CT Tax Rankings'!Q46))+IF($B$2="Delaware",('DE Tax Rankings'!Q46))+IF($B$2="District of Columbia",('DC Tax Rankings'!Q46))+IF($B$2="Florida",('FL Tax Rankings'!Q46))+IF($B$2="Georgia",('GA Tax Rankings'!Q46))+IF($B$2="Hawaii",('HI Tax Rankings'!Q46))+IF($B$2="Idaho",('ID Tax Rankings'!Q46))+IF($B$2="Illinois",('IL Tax Rankings'!Q46))+IF($B$2="Indiana",('IN Tax Rankings'!Q46))+IF($B$2="Iowa",('IA Tax Rankings'!Q46))+IF($B$2="Kansas",('KS Tax Rankings'!Q46))+IF($B$2="Kentucky",('KY Tax Rankings'!Q46))+IF($B$2="Louisiana",('LA Tax Rankings'!Q46))+IF($B$2="Maine",('ME Tax Rankings'!Q46))+IF($B$2="Maryland",('MD Tax Rankings'!Q46))+IF($B$2="Massachusetts",('MA Tax Rankings'!Q46))+IF($B$2="Michigan",('MI Tax Rankings'!Q46))+IF($B$2="Minnesota",('MN Tax Rankings'!Q46))+IF($B$2="Mississippi",('MS Tax Rankings'!Q46))+IF($B$2="Missouri",('MO Tax Rankings'!Q46))+IF($B$2="Montana",('MT Tax Rankings'!Q46))+IF($B$2="Nebraska",('NE Tax Rankings'!Q46))+IF($B$2="Nevada",('NV Tax Rankings'!Q46))+IF($B$2="New Hampshire",('NH Tax Rankings'!Q46))+IF($B$2="New Jersey",('NJ Tax Rankings'!Q46))+IF($B$2="New Mexico",('NM Tax Rankings'!Q46))+IF($B$2="New York",('NY Tax Rankings'!Q46))+IF($B$2="North Carolina",('NC Tax Rankings'!Q46))+IF($B$2="North Dakota",('ND Tax Rankings'!Q46))+IF($B$2="Ohio",('OH Tax Rankings'!Q46))+IF($B$2="Oklahoma",('OK Tax Rankings'!Q46))+IF($B$2="Oregon",('OR Tax Rankings'!Q46))+IF($B$2="Pennsylvania",('PA Tax Rankings'!Q46))+IF($B$2="Rhode Island",('RI Tax Rankings'!Q46))+IF($B$2="South Carolina",('SC Tax Rankings'!Q46))+IF($B$2="South Dakota",('SD Tax Rankings'!Q46))+IF($B$2="Tennessee",('TN Tax Rankings'!Q46))+IF($B$2="Texas",('TX Tax Rankings'!Q46))+IF($B$2="Utah",('UT Tax Rankings'!Q46))+IF($B$2="Vermont",('VT Tax Rankings'!Q46))+IF($B$2="Virginia",('VA Tax Rankings'!Q46))+IF($B$2="Washington",('WA Tax Rankings'!Q46))+IF($B$2="West Virginia",('WV Tax Rankings'!Q46))+IF($B$2="Wisconsin",('WI Tax Rankings'!Q46))+IF($B$2="Wyoming",('WY Tax Rankings'!Q46))</f>
        <v>0</v>
      </c>
      <c r="T7" s="865">
        <f>IF($B$2="Alabama",('AL Tax Rankings'!R46))+IF($B$2="Alaska",('AK Tax Rankings'!R46))+IF($B$2="Arizona",('AZ Tax Rankings'!R46))+IF($B$2="Arkansas",('AR Tax Rankings'!R46))+IF($B$2="California",('CA Tax Rankings'!R46))+IF($B$2="Colorado",('CO Tax Rankings'!R46))+IF($B$2="Connecticut",('CT Tax Rankings'!R46))+IF($B$2="Delaware",('DE Tax Rankings'!R46))+IF($B$2="District of Columbia",('DC Tax Rankings'!R46))+IF($B$2="Florida",('FL Tax Rankings'!R46))+IF($B$2="Georgia",('GA Tax Rankings'!R46))+IF($B$2="Hawaii",('HI Tax Rankings'!R46))+IF($B$2="Idaho",('ID Tax Rankings'!R46))+IF($B$2="Illinois",('IL Tax Rankings'!R46))+IF($B$2="Indiana",('IN Tax Rankings'!R46))+IF($B$2="Iowa",('IA Tax Rankings'!R46))+IF($B$2="Kansas",('KS Tax Rankings'!R46))+IF($B$2="Kentucky",('KY Tax Rankings'!R46))+IF($B$2="Louisiana",('LA Tax Rankings'!R46))+IF($B$2="Maine",('ME Tax Rankings'!R46))+IF($B$2="Maryland",('MD Tax Rankings'!R46))+IF($B$2="Massachusetts",('MA Tax Rankings'!R46))+IF($B$2="Michigan",('MI Tax Rankings'!R46))+IF($B$2="Minnesota",('MN Tax Rankings'!R46))+IF($B$2="Mississippi",('MS Tax Rankings'!R46))+IF($B$2="Missouri",('MO Tax Rankings'!R46))+IF($B$2="Montana",('MT Tax Rankings'!R46))+IF($B$2="Nebraska",('NE Tax Rankings'!R46))+IF($B$2="Nevada",('NV Tax Rankings'!R46))+IF($B$2="New Hampshire",('NH Tax Rankings'!R46))+IF($B$2="New Jersey",('NJ Tax Rankings'!R46))+IF($B$2="New Mexico",('NM Tax Rankings'!R46))+IF($B$2="New York",('NY Tax Rankings'!R46))+IF($B$2="North Carolina",('NC Tax Rankings'!R46))+IF($B$2="North Dakota",('ND Tax Rankings'!R46))+IF($B$2="Ohio",('OH Tax Rankings'!R46))+IF($B$2="Oklahoma",('OK Tax Rankings'!R46))+IF($B$2="Oregon",('OR Tax Rankings'!R46))+IF($B$2="Pennsylvania",('PA Tax Rankings'!R46))+IF($B$2="Rhode Island",('RI Tax Rankings'!R46))+IF($B$2="South Carolina",('SC Tax Rankings'!R46))+IF($B$2="South Dakota",('SD Tax Rankings'!R46))+IF($B$2="Tennessee",('TN Tax Rankings'!R46))+IF($B$2="Texas",('TX Tax Rankings'!R46))+IF($B$2="Utah",('UT Tax Rankings'!R46))+IF($B$2="Vermont",('VT Tax Rankings'!R46))+IF($B$2="Virginia",('VA Tax Rankings'!R46))+IF($B$2="Washington",('WA Tax Rankings'!R46))+IF($B$2="West Virginia",('WV Tax Rankings'!R46))+IF($B$2="Wisconsin",('WI Tax Rankings'!R46))+IF($B$2="Wyoming",('WY Tax Rankings'!R46))</f>
        <v>0</v>
      </c>
      <c r="U7" s="865">
        <f>IF($B$2="Alabama",('AL Tax Rankings'!S46))+IF($B$2="Alaska",('AK Tax Rankings'!S46))+IF($B$2="Arizona",('AZ Tax Rankings'!S46))+IF($B$2="Arkansas",('AR Tax Rankings'!S46))+IF($B$2="California",('CA Tax Rankings'!S46))+IF($B$2="Colorado",('CO Tax Rankings'!S46))+IF($B$2="Connecticut",('CT Tax Rankings'!S46))+IF($B$2="Delaware",('DE Tax Rankings'!S46))+IF($B$2="District of Columbia",('DC Tax Rankings'!S46))+IF($B$2="Florida",('FL Tax Rankings'!S46))+IF($B$2="Georgia",('GA Tax Rankings'!S46))+IF($B$2="Hawaii",('HI Tax Rankings'!S46))+IF($B$2="Idaho",('ID Tax Rankings'!S46))+IF($B$2="Illinois",('IL Tax Rankings'!S46))+IF($B$2="Indiana",('IN Tax Rankings'!S46))+IF($B$2="Iowa",('IA Tax Rankings'!S46))+IF($B$2="Kansas",('KS Tax Rankings'!S46))+IF($B$2="Kentucky",('KY Tax Rankings'!S46))+IF($B$2="Louisiana",('LA Tax Rankings'!S46))+IF($B$2="Maine",('ME Tax Rankings'!S46))+IF($B$2="Maryland",('MD Tax Rankings'!S46))+IF($B$2="Massachusetts",('MA Tax Rankings'!S46))+IF($B$2="Michigan",('MI Tax Rankings'!S46))+IF($B$2="Minnesota",('MN Tax Rankings'!S46))+IF($B$2="Mississippi",('MS Tax Rankings'!S46))+IF($B$2="Missouri",('MO Tax Rankings'!S46))+IF($B$2="Montana",('MT Tax Rankings'!S46))+IF($B$2="Nebraska",('NE Tax Rankings'!S46))+IF($B$2="Nevada",('NV Tax Rankings'!S46))+IF($B$2="New Hampshire",('NH Tax Rankings'!S46))+IF($B$2="New Jersey",('NJ Tax Rankings'!S46))+IF($B$2="New Mexico",('NM Tax Rankings'!S46))+IF($B$2="New York",('NY Tax Rankings'!S46))+IF($B$2="North Carolina",('NC Tax Rankings'!S46))+IF($B$2="North Dakota",('ND Tax Rankings'!S46))+IF($B$2="Ohio",('OH Tax Rankings'!S46))+IF($B$2="Oklahoma",('OK Tax Rankings'!S46))+IF($B$2="Oregon",('OR Tax Rankings'!S46))+IF($B$2="Pennsylvania",('PA Tax Rankings'!S46))+IF($B$2="Rhode Island",('RI Tax Rankings'!S46))+IF($B$2="South Carolina",('SC Tax Rankings'!S46))+IF($B$2="South Dakota",('SD Tax Rankings'!S46))+IF($B$2="Tennessee",('TN Tax Rankings'!S46))+IF($B$2="Texas",('TX Tax Rankings'!S46))+IF($B$2="Utah",('UT Tax Rankings'!S46))+IF($B$2="Vermont",('VT Tax Rankings'!S46))+IF($B$2="Virginia",('VA Tax Rankings'!S46))+IF($B$2="Washington",('WA Tax Rankings'!S46))+IF($B$2="West Virginia",('WV Tax Rankings'!S46))+IF($B$2="Wisconsin",('WI Tax Rankings'!S46))+IF($B$2="Wyoming",('WY Tax Rankings'!S46))</f>
        <v>0</v>
      </c>
      <c r="V7" s="865">
        <f>IF($B$2="Alabama",('AL Tax Rankings'!T46))+IF($B$2="Alaska",('AK Tax Rankings'!T46))+IF($B$2="Arizona",('AZ Tax Rankings'!T46))+IF($B$2="Arkansas",('AR Tax Rankings'!T46))+IF($B$2="California",('CA Tax Rankings'!T46))+IF($B$2="Colorado",('CO Tax Rankings'!T46))+IF($B$2="Connecticut",('CT Tax Rankings'!T46))+IF($B$2="Delaware",('DE Tax Rankings'!T46))+IF($B$2="District of Columbia",('DC Tax Rankings'!T46))+IF($B$2="Florida",('FL Tax Rankings'!T46))+IF($B$2="Georgia",('GA Tax Rankings'!T46))+IF($B$2="Hawaii",('HI Tax Rankings'!T46))+IF($B$2="Idaho",('ID Tax Rankings'!T46))+IF($B$2="Illinois",('IL Tax Rankings'!T46))+IF($B$2="Indiana",('IN Tax Rankings'!T46))+IF($B$2="Iowa",('IA Tax Rankings'!T46))+IF($B$2="Kansas",('KS Tax Rankings'!T46))+IF($B$2="Kentucky",('KY Tax Rankings'!T46))+IF($B$2="Louisiana",('LA Tax Rankings'!T46))+IF($B$2="Maine",('ME Tax Rankings'!T46))+IF($B$2="Maryland",('MD Tax Rankings'!T46))+IF($B$2="Massachusetts",('MA Tax Rankings'!T46))+IF($B$2="Michigan",('MI Tax Rankings'!T46))+IF($B$2="Minnesota",('MN Tax Rankings'!T46))+IF($B$2="Mississippi",('MS Tax Rankings'!T46))+IF($B$2="Missouri",('MO Tax Rankings'!T46))+IF($B$2="Montana",('MT Tax Rankings'!T46))+IF($B$2="Nebraska",('NE Tax Rankings'!T46))+IF($B$2="Nevada",('NV Tax Rankings'!T46))+IF($B$2="New Hampshire",('NH Tax Rankings'!T46))+IF($B$2="New Jersey",('NJ Tax Rankings'!T46))+IF($B$2="New Mexico",('NM Tax Rankings'!T46))+IF($B$2="New York",('NY Tax Rankings'!T46))+IF($B$2="North Carolina",('NC Tax Rankings'!T46))+IF($B$2="North Dakota",('ND Tax Rankings'!T46))+IF($B$2="Ohio",('OH Tax Rankings'!T46))+IF($B$2="Oklahoma",('OK Tax Rankings'!T46))+IF($B$2="Oregon",('OR Tax Rankings'!T46))+IF($B$2="Pennsylvania",('PA Tax Rankings'!T46))+IF($B$2="Rhode Island",('RI Tax Rankings'!T46))+IF($B$2="South Carolina",('SC Tax Rankings'!T46))+IF($B$2="South Dakota",('SD Tax Rankings'!T46))+IF($B$2="Tennessee",('TN Tax Rankings'!T46))+IF($B$2="Texas",('TX Tax Rankings'!T46))+IF($B$2="Utah",('UT Tax Rankings'!T46))+IF($B$2="Vermont",('VT Tax Rankings'!T46))+IF($B$2="Virginia",('VA Tax Rankings'!T46))+IF($B$2="Washington",('WA Tax Rankings'!T46))+IF($B$2="West Virginia",('WV Tax Rankings'!T46))+IF($B$2="Wisconsin",('WI Tax Rankings'!T46))+IF($B$2="Wyoming",('WY Tax Rankings'!T46))</f>
        <v>0</v>
      </c>
      <c r="W7" s="865">
        <f>IF($B$2="Alabama",('AL Tax Rankings'!U46))+IF($B$2="Alaska",('AK Tax Rankings'!U46))+IF($B$2="Arizona",('AZ Tax Rankings'!U46))+IF($B$2="Arkansas",('AR Tax Rankings'!U46))+IF($B$2="California",('CA Tax Rankings'!U46))+IF($B$2="Colorado",('CO Tax Rankings'!U46))+IF($B$2="Connecticut",('CT Tax Rankings'!U46))+IF($B$2="Delaware",('DE Tax Rankings'!U46))+IF($B$2="District of Columbia",('DC Tax Rankings'!U46))+IF($B$2="Florida",('FL Tax Rankings'!U46))+IF($B$2="Georgia",('GA Tax Rankings'!U46))+IF($B$2="Hawaii",('HI Tax Rankings'!U46))+IF($B$2="Idaho",('ID Tax Rankings'!U46))+IF($B$2="Illinois",('IL Tax Rankings'!U46))+IF($B$2="Indiana",('IN Tax Rankings'!U46))+IF($B$2="Iowa",('IA Tax Rankings'!U46))+IF($B$2="Kansas",('KS Tax Rankings'!U46))+IF($B$2="Kentucky",('KY Tax Rankings'!U46))+IF($B$2="Louisiana",('LA Tax Rankings'!U46))+IF($B$2="Maine",('ME Tax Rankings'!U46))+IF($B$2="Maryland",('MD Tax Rankings'!U46))+IF($B$2="Massachusetts",('MA Tax Rankings'!U46))+IF($B$2="Michigan",('MI Tax Rankings'!U46))+IF($B$2="Minnesota",('MN Tax Rankings'!U46))+IF($B$2="Mississippi",('MS Tax Rankings'!U46))+IF($B$2="Missouri",('MO Tax Rankings'!U46))+IF($B$2="Montana",('MT Tax Rankings'!U46))+IF($B$2="Nebraska",('NE Tax Rankings'!U46))+IF($B$2="Nevada",('NV Tax Rankings'!U46))+IF($B$2="New Hampshire",('NH Tax Rankings'!U46))+IF($B$2="New Jersey",('NJ Tax Rankings'!U46))+IF($B$2="New Mexico",('NM Tax Rankings'!U46))+IF($B$2="New York",('NY Tax Rankings'!U46))+IF($B$2="North Carolina",('NC Tax Rankings'!U46))+IF($B$2="North Dakota",('ND Tax Rankings'!U46))+IF($B$2="Ohio",('OH Tax Rankings'!U46))+IF($B$2="Oklahoma",('OK Tax Rankings'!U46))+IF($B$2="Oregon",('OR Tax Rankings'!U46))+IF($B$2="Pennsylvania",('PA Tax Rankings'!U46))+IF($B$2="Rhode Island",('RI Tax Rankings'!U46))+IF($B$2="South Carolina",('SC Tax Rankings'!U46))+IF($B$2="South Dakota",('SD Tax Rankings'!U46))+IF($B$2="Tennessee",('TN Tax Rankings'!U46))+IF($B$2="Texas",('TX Tax Rankings'!U46))+IF($B$2="Utah",('UT Tax Rankings'!U46))+IF($B$2="Vermont",('VT Tax Rankings'!U46))+IF($B$2="Virginia",('VA Tax Rankings'!U46))+IF($B$2="Washington",('WA Tax Rankings'!U46))+IF($B$2="West Virginia",('WV Tax Rankings'!U46))+IF($B$2="Wisconsin",('WI Tax Rankings'!U46))+IF($B$2="Wyoming",('WY Tax Rankings'!U46))</f>
        <v>0</v>
      </c>
      <c r="X7" s="865">
        <f>IF($B$2="Alabama",('AL Tax Rankings'!V46))+IF($B$2="Alaska",('AK Tax Rankings'!V46))+IF($B$2="Arizona",('AZ Tax Rankings'!V46))+IF($B$2="Arkansas",('AR Tax Rankings'!V46))+IF($B$2="California",('CA Tax Rankings'!V46))+IF($B$2="Colorado",('CO Tax Rankings'!V46))+IF($B$2="Connecticut",('CT Tax Rankings'!V46))+IF($B$2="Delaware",('DE Tax Rankings'!V46))+IF($B$2="District of Columbia",('DC Tax Rankings'!V46))+IF($B$2="Florida",('FL Tax Rankings'!V46))+IF($B$2="Georgia",('GA Tax Rankings'!V46))+IF($B$2="Hawaii",('HI Tax Rankings'!V46))+IF($B$2="Idaho",('ID Tax Rankings'!V46))+IF($B$2="Illinois",('IL Tax Rankings'!V46))+IF($B$2="Indiana",('IN Tax Rankings'!V46))+IF($B$2="Iowa",('IA Tax Rankings'!V46))+IF($B$2="Kansas",('KS Tax Rankings'!V46))+IF($B$2="Kentucky",('KY Tax Rankings'!V46))+IF($B$2="Louisiana",('LA Tax Rankings'!V46))+IF($B$2="Maine",('ME Tax Rankings'!V46))+IF($B$2="Maryland",('MD Tax Rankings'!V46))+IF($B$2="Massachusetts",('MA Tax Rankings'!V46))+IF($B$2="Michigan",('MI Tax Rankings'!V46))+IF($B$2="Minnesota",('MN Tax Rankings'!V46))+IF($B$2="Mississippi",('MS Tax Rankings'!V46))+IF($B$2="Missouri",('MO Tax Rankings'!V46))+IF($B$2="Montana",('MT Tax Rankings'!V46))+IF($B$2="Nebraska",('NE Tax Rankings'!V46))+IF($B$2="Nevada",('NV Tax Rankings'!V46))+IF($B$2="New Hampshire",('NH Tax Rankings'!V46))+IF($B$2="New Jersey",('NJ Tax Rankings'!V46))+IF($B$2="New Mexico",('NM Tax Rankings'!V46))+IF($B$2="New York",('NY Tax Rankings'!V46))+IF($B$2="North Carolina",('NC Tax Rankings'!V46))+IF($B$2="North Dakota",('ND Tax Rankings'!V46))+IF($B$2="Ohio",('OH Tax Rankings'!V46))+IF($B$2="Oklahoma",('OK Tax Rankings'!V46))+IF($B$2="Oregon",('OR Tax Rankings'!V46))+IF($B$2="Pennsylvania",('PA Tax Rankings'!V46))+IF($B$2="Rhode Island",('RI Tax Rankings'!V46))+IF($B$2="South Carolina",('SC Tax Rankings'!V46))+IF($B$2="South Dakota",('SD Tax Rankings'!V46))+IF($B$2="Tennessee",('TN Tax Rankings'!V46))+IF($B$2="Texas",('TX Tax Rankings'!V46))+IF($B$2="Utah",('UT Tax Rankings'!V46))+IF($B$2="Vermont",('VT Tax Rankings'!V46))+IF($B$2="Virginia",('VA Tax Rankings'!V46))+IF($B$2="Washington",('WA Tax Rankings'!V46))+IF($B$2="West Virginia",('WV Tax Rankings'!V46))+IF($B$2="Wisconsin",('WI Tax Rankings'!V46))+IF($B$2="Wyoming",('WY Tax Rankings'!V46))</f>
        <v>0</v>
      </c>
      <c r="Y7" s="865">
        <f>IF($B$2="Alabama",('AL Tax Rankings'!W46))+IF($B$2="Alaska",('AK Tax Rankings'!W46))+IF($B$2="Arizona",('AZ Tax Rankings'!W46))+IF($B$2="Arkansas",('AR Tax Rankings'!W46))+IF($B$2="California",('CA Tax Rankings'!W46))+IF($B$2="Colorado",('CO Tax Rankings'!W46))+IF($B$2="Connecticut",('CT Tax Rankings'!W46))+IF($B$2="Delaware",('DE Tax Rankings'!W46))+IF($B$2="District of Columbia",('DC Tax Rankings'!W46))+IF($B$2="Florida",('FL Tax Rankings'!W46))+IF($B$2="Georgia",('GA Tax Rankings'!W46))+IF($B$2="Hawaii",('HI Tax Rankings'!W46))+IF($B$2="Idaho",('ID Tax Rankings'!W46))+IF($B$2="Illinois",('IL Tax Rankings'!W46))+IF($B$2="Indiana",('IN Tax Rankings'!W46))+IF($B$2="Iowa",('IA Tax Rankings'!W46))+IF($B$2="Kansas",('KS Tax Rankings'!W46))+IF($B$2="Kentucky",('KY Tax Rankings'!W46))+IF($B$2="Louisiana",('LA Tax Rankings'!W46))+IF($B$2="Maine",('ME Tax Rankings'!W46))+IF($B$2="Maryland",('MD Tax Rankings'!W46))+IF($B$2="Massachusetts",('MA Tax Rankings'!W46))+IF($B$2="Michigan",('MI Tax Rankings'!W46))+IF($B$2="Minnesota",('MN Tax Rankings'!W46))+IF($B$2="Mississippi",('MS Tax Rankings'!W46))+IF($B$2="Missouri",('MO Tax Rankings'!W46))+IF($B$2="Montana",('MT Tax Rankings'!W46))+IF($B$2="Nebraska",('NE Tax Rankings'!W46))+IF($B$2="Nevada",('NV Tax Rankings'!W46))+IF($B$2="New Hampshire",('NH Tax Rankings'!W46))+IF($B$2="New Jersey",('NJ Tax Rankings'!W46))+IF($B$2="New Mexico",('NM Tax Rankings'!W46))+IF($B$2="New York",('NY Tax Rankings'!W46))+IF($B$2="North Carolina",('NC Tax Rankings'!W46))+IF($B$2="North Dakota",('ND Tax Rankings'!W46))+IF($B$2="Ohio",('OH Tax Rankings'!W46))+IF($B$2="Oklahoma",('OK Tax Rankings'!W46))+IF($B$2="Oregon",('OR Tax Rankings'!W46))+IF($B$2="Pennsylvania",('PA Tax Rankings'!W46))+IF($B$2="Rhode Island",('RI Tax Rankings'!W46))+IF($B$2="South Carolina",('SC Tax Rankings'!W46))+IF($B$2="South Dakota",('SD Tax Rankings'!W46))+IF($B$2="Tennessee",('TN Tax Rankings'!W46))+IF($B$2="Texas",('TX Tax Rankings'!W46))+IF($B$2="Utah",('UT Tax Rankings'!W46))+IF($B$2="Vermont",('VT Tax Rankings'!W46))+IF($B$2="Virginia",('VA Tax Rankings'!W46))+IF($B$2="Washington",('WA Tax Rankings'!W46))+IF($B$2="West Virginia",('WV Tax Rankings'!W46))+IF($B$2="Wisconsin",('WI Tax Rankings'!W46))+IF($B$2="Wyoming",('WY Tax Rankings'!W46))</f>
        <v>0</v>
      </c>
      <c r="Z7" s="865">
        <f>IF($B$2="Alabama",('AL Tax Rankings'!X46))+IF($B$2="Alaska",('AK Tax Rankings'!X46))+IF($B$2="Arizona",('AZ Tax Rankings'!X46))+IF($B$2="Arkansas",('AR Tax Rankings'!X46))+IF($B$2="California",('CA Tax Rankings'!X46))+IF($B$2="Colorado",('CO Tax Rankings'!X46))+IF($B$2="Connecticut",('CT Tax Rankings'!X46))+IF($B$2="Delaware",('DE Tax Rankings'!X46))+IF($B$2="District of Columbia",('DC Tax Rankings'!X46))+IF($B$2="Florida",('FL Tax Rankings'!X46))+IF($B$2="Georgia",('GA Tax Rankings'!X46))+IF($B$2="Hawaii",('HI Tax Rankings'!X46))+IF($B$2="Idaho",('ID Tax Rankings'!X46))+IF($B$2="Illinois",('IL Tax Rankings'!X46))+IF($B$2="Indiana",('IN Tax Rankings'!X46))+IF($B$2="Iowa",('IA Tax Rankings'!X46))+IF($B$2="Kansas",('KS Tax Rankings'!X46))+IF($B$2="Kentucky",('KY Tax Rankings'!X46))+IF($B$2="Louisiana",('LA Tax Rankings'!X46))+IF($B$2="Maine",('ME Tax Rankings'!X46))+IF($B$2="Maryland",('MD Tax Rankings'!X46))+IF($B$2="Massachusetts",('MA Tax Rankings'!X46))+IF($B$2="Michigan",('MI Tax Rankings'!X46))+IF($B$2="Minnesota",('MN Tax Rankings'!X46))+IF($B$2="Mississippi",('MS Tax Rankings'!X46))+IF($B$2="Missouri",('MO Tax Rankings'!X46))+IF($B$2="Montana",('MT Tax Rankings'!X46))+IF($B$2="Nebraska",('NE Tax Rankings'!X46))+IF($B$2="Nevada",('NV Tax Rankings'!X46))+IF($B$2="New Hampshire",('NH Tax Rankings'!X46))+IF($B$2="New Jersey",('NJ Tax Rankings'!X46))+IF($B$2="New Mexico",('NM Tax Rankings'!X46))+IF($B$2="New York",('NY Tax Rankings'!X46))+IF($B$2="North Carolina",('NC Tax Rankings'!X46))+IF($B$2="North Dakota",('ND Tax Rankings'!X46))+IF($B$2="Ohio",('OH Tax Rankings'!X46))+IF($B$2="Oklahoma",('OK Tax Rankings'!X46))+IF($B$2="Oregon",('OR Tax Rankings'!X46))+IF($B$2="Pennsylvania",('PA Tax Rankings'!X46))+IF($B$2="Rhode Island",('RI Tax Rankings'!X46))+IF($B$2="South Carolina",('SC Tax Rankings'!X46))+IF($B$2="South Dakota",('SD Tax Rankings'!X46))+IF($B$2="Tennessee",('TN Tax Rankings'!X46))+IF($B$2="Texas",('TX Tax Rankings'!X46))+IF($B$2="Utah",('UT Tax Rankings'!X46))+IF($B$2="Vermont",('VT Tax Rankings'!X46))+IF($B$2="Virginia",('VA Tax Rankings'!X46))+IF($B$2="Washington",('WA Tax Rankings'!X46))+IF($B$2="West Virginia",('WV Tax Rankings'!X46))+IF($B$2="Wisconsin",('WI Tax Rankings'!X46))+IF($B$2="Wyoming",('WY Tax Rankings'!X46))</f>
        <v>0</v>
      </c>
    </row>
    <row r="8" spans="1:26" s="860" customFormat="1" ht="22.5" customHeight="1" x14ac:dyDescent="0.25">
      <c r="A8" s="861" t="s">
        <v>55</v>
      </c>
      <c r="B8" s="857"/>
      <c r="C8" s="858"/>
      <c r="D8" s="859" t="e">
        <f>LOOKUP(#REF!,'[1]General Sales Tax - S&amp;L'!$B$7:$B$57,'[1]General Sales Tax - S&amp;L'!$F$7:$F$57)</f>
        <v>#REF!</v>
      </c>
      <c r="E8" s="859" t="e">
        <f>LOOKUP(#REF!,'[2]General Sales Tax - S&amp;L'!$B$7:$B$57,'[2]General Sales Tax - S&amp;L'!$F$7:$F$57)</f>
        <v>#REF!</v>
      </c>
      <c r="F8" s="865">
        <f>IF($B$2="Alabama",('AL Tax Rankings'!D48))+IF($B$2="Alaska",('AK Tax Rankings'!D48))+IF($B$2="Arizona",('AZ Tax Rankings'!D48))+IF($B$2="Arkansas",('AR Tax Rankings'!D48))+IF($B$2="California",('CA Tax Rankings'!D48))+IF($B$2="Colorado",('CO Tax Rankings'!D48))+IF($B$2="Connecticut",('CT Tax Rankings'!D48))+IF($B$2="Delaware",('DE Tax Rankings'!D48))+IF($B$2="District of Columbia",('DC Tax Rankings'!D48))+IF($B$2="Florida",('FL Tax Rankings'!D48))+IF($B$2="Georgia",('GA Tax Rankings'!D48))+IF($B$2="Hawaii",('HI Tax Rankings'!D48))+IF($B$2="Idaho",('ID Tax Rankings'!D48))+IF($B$2="Illinois",('IL Tax Rankings'!D48))+IF($B$2="Indiana",('IN Tax Rankings'!D48))+IF($B$2="Iowa",('IA Tax Rankings'!D48))+IF($B$2="Kansas",('KS Tax Rankings'!D48))+IF($B$2="Kentucky",('KY Tax Rankings'!D48))+IF($B$2="Louisiana",('LA Tax Rankings'!D48))+IF($B$2="Maine",('ME Tax Rankings'!D48))+IF($B$2="Maryland",('MD Tax Rankings'!D48))+IF($B$2="Massachusetts",('MA Tax Rankings'!D48))+IF($B$2="Michigan",('MI Tax Rankings'!D48))+IF($B$2="Minnesota",('MN Tax Rankings'!D48))+IF($B$2="Mississippi",('MS Tax Rankings'!D48))+IF($B$2="Missouri",('MO Tax Rankings'!D48))+IF($B$2="Montana",('MT Tax Rankings'!D48))+IF($B$2="Nebraska",('NE Tax Rankings'!D48))+IF($B$2="Nevada",('NV Tax Rankings'!D48))+IF($B$2="New Hampshire",('NH Tax Rankings'!D48))+IF($B$2="New Jersey",('NJ Tax Rankings'!D48))+IF($B$2="New Mexico",('NM Tax Rankings'!D48))+IF($B$2="New York",('NY Tax Rankings'!D48))+IF($B$2="North Carolina",('NC Tax Rankings'!D48))+IF($B$2="North Dakota",('ND Tax Rankings'!D48))+IF($B$2="Ohio",('OH Tax Rankings'!D48))+IF($B$2="Oklahoma",('OK Tax Rankings'!D48))+IF($B$2="Oregon",('OR Tax Rankings'!D48))+IF($B$2="Pennsylvania",('PA Tax Rankings'!D48))+IF($B$2="Rhode Island",('RI Tax Rankings'!D48))+IF($B$2="South Carolina",('SC Tax Rankings'!D48))+IF($B$2="South Dakota",('SD Tax Rankings'!D48))+IF($B$2="Tennessee",('TN Tax Rankings'!D48))+IF($B$2="Texas",('TX Tax Rankings'!D48))+IF($B$2="Utah",('UT Tax Rankings'!D48))+IF($B$2="Vermont",('VT Tax Rankings'!D48))+IF($B$2="Virginia",('VA Tax Rankings'!D48))+IF($B$2="Washington",('WA Tax Rankings'!D48))+IF($B$2="West Virginia",('WV Tax Rankings'!D48))+IF($B$2="Wisconsin",('WI Tax Rankings'!D48))+IF($B$2="Wyoming",('WY Tax Rankings'!D48))</f>
        <v>0</v>
      </c>
      <c r="G8" s="865">
        <f>IF($B$2="Alabama",('AL Tax Rankings'!E48))+IF($B$2="Alaska",('AK Tax Rankings'!E48))+IF($B$2="Arizona",('AZ Tax Rankings'!E48))+IF($B$2="Arkansas",('AR Tax Rankings'!E48))+IF($B$2="California",('CA Tax Rankings'!E48))+IF($B$2="Colorado",('CO Tax Rankings'!E48))+IF($B$2="Connecticut",('CT Tax Rankings'!E48))+IF($B$2="Delaware",('DE Tax Rankings'!E48))+IF($B$2="District of Columbia",('DC Tax Rankings'!E48))+IF($B$2="Florida",('FL Tax Rankings'!E48))+IF($B$2="Georgia",('GA Tax Rankings'!E48))+IF($B$2="Hawaii",('HI Tax Rankings'!E48))+IF($B$2="Idaho",('ID Tax Rankings'!E48))+IF($B$2="Illinois",('IL Tax Rankings'!E48))+IF($B$2="Indiana",('IN Tax Rankings'!E48))+IF($B$2="Iowa",('IA Tax Rankings'!E48))+IF($B$2="Kansas",('KS Tax Rankings'!E48))+IF($B$2="Kentucky",('KY Tax Rankings'!E48))+IF($B$2="Louisiana",('LA Tax Rankings'!E48))+IF($B$2="Maine",('ME Tax Rankings'!E48))+IF($B$2="Maryland",('MD Tax Rankings'!E48))+IF($B$2="Massachusetts",('MA Tax Rankings'!E48))+IF($B$2="Michigan",('MI Tax Rankings'!E48))+IF($B$2="Minnesota",('MN Tax Rankings'!E48))+IF($B$2="Mississippi",('MS Tax Rankings'!E48))+IF($B$2="Missouri",('MO Tax Rankings'!E48))+IF($B$2="Montana",('MT Tax Rankings'!E48))+IF($B$2="Nebraska",('NE Tax Rankings'!E48))+IF($B$2="Nevada",('NV Tax Rankings'!E48))+IF($B$2="New Hampshire",('NH Tax Rankings'!E48))+IF($B$2="New Jersey",('NJ Tax Rankings'!E48))+IF($B$2="New Mexico",('NM Tax Rankings'!E48))+IF($B$2="New York",('NY Tax Rankings'!E48))+IF($B$2="North Carolina",('NC Tax Rankings'!E48))+IF($B$2="North Dakota",('ND Tax Rankings'!E48))+IF($B$2="Ohio",('OH Tax Rankings'!E48))+IF($B$2="Oklahoma",('OK Tax Rankings'!E48))+IF($B$2="Oregon",('OR Tax Rankings'!E48))+IF($B$2="Pennsylvania",('PA Tax Rankings'!E48))+IF($B$2="Rhode Island",('RI Tax Rankings'!E48))+IF($B$2="South Carolina",('SC Tax Rankings'!E48))+IF($B$2="South Dakota",('SD Tax Rankings'!E48))+IF($B$2="Tennessee",('TN Tax Rankings'!E48))+IF($B$2="Texas",('TX Tax Rankings'!E48))+IF($B$2="Utah",('UT Tax Rankings'!E48))+IF($B$2="Vermont",('VT Tax Rankings'!E48))+IF($B$2="Virginia",('VA Tax Rankings'!E48))+IF($B$2="Washington",('WA Tax Rankings'!E48))+IF($B$2="West Virginia",('WV Tax Rankings'!E48))+IF($B$2="Wisconsin",('WI Tax Rankings'!E48))+IF($B$2="Wyoming",('WY Tax Rankings'!E48))</f>
        <v>0</v>
      </c>
      <c r="H8" s="865">
        <f>IF($B$2="Alabama",('AL Tax Rankings'!F48))+IF($B$2="Alaska",('AK Tax Rankings'!F48))+IF($B$2="Arizona",('AZ Tax Rankings'!F48))+IF($B$2="Arkansas",('AR Tax Rankings'!F48))+IF($B$2="California",('CA Tax Rankings'!F48))+IF($B$2="Colorado",('CO Tax Rankings'!F48))+IF($B$2="Connecticut",('CT Tax Rankings'!F48))+IF($B$2="Delaware",('DE Tax Rankings'!F48))+IF($B$2="District of Columbia",('DC Tax Rankings'!F48))+IF($B$2="Florida",('FL Tax Rankings'!F48))+IF($B$2="Georgia",('GA Tax Rankings'!F48))+IF($B$2="Hawaii",('HI Tax Rankings'!F48))+IF($B$2="Idaho",('ID Tax Rankings'!F48))+IF($B$2="Illinois",('IL Tax Rankings'!F48))+IF($B$2="Indiana",('IN Tax Rankings'!F48))+IF($B$2="Iowa",('IA Tax Rankings'!F48))+IF($B$2="Kansas",('KS Tax Rankings'!F48))+IF($B$2="Kentucky",('KY Tax Rankings'!F48))+IF($B$2="Louisiana",('LA Tax Rankings'!F48))+IF($B$2="Maine",('ME Tax Rankings'!F48))+IF($B$2="Maryland",('MD Tax Rankings'!F48))+IF($B$2="Massachusetts",('MA Tax Rankings'!F48))+IF($B$2="Michigan",('MI Tax Rankings'!F48))+IF($B$2="Minnesota",('MN Tax Rankings'!F48))+IF($B$2="Mississippi",('MS Tax Rankings'!F48))+IF($B$2="Missouri",('MO Tax Rankings'!F48))+IF($B$2="Montana",('MT Tax Rankings'!F48))+IF($B$2="Nebraska",('NE Tax Rankings'!F48))+IF($B$2="Nevada",('NV Tax Rankings'!F48))+IF($B$2="New Hampshire",('NH Tax Rankings'!F48))+IF($B$2="New Jersey",('NJ Tax Rankings'!F48))+IF($B$2="New Mexico",('NM Tax Rankings'!F48))+IF($B$2="New York",('NY Tax Rankings'!F48))+IF($B$2="North Carolina",('NC Tax Rankings'!F48))+IF($B$2="North Dakota",('ND Tax Rankings'!F48))+IF($B$2="Ohio",('OH Tax Rankings'!F48))+IF($B$2="Oklahoma",('OK Tax Rankings'!F48))+IF($B$2="Oregon",('OR Tax Rankings'!F48))+IF($B$2="Pennsylvania",('PA Tax Rankings'!F48))+IF($B$2="Rhode Island",('RI Tax Rankings'!F48))+IF($B$2="South Carolina",('SC Tax Rankings'!F48))+IF($B$2="South Dakota",('SD Tax Rankings'!F48))+IF($B$2="Tennessee",('TN Tax Rankings'!F48))+IF($B$2="Texas",('TX Tax Rankings'!F48))+IF($B$2="Utah",('UT Tax Rankings'!F48))+IF($B$2="Vermont",('VT Tax Rankings'!F48))+IF($B$2="Virginia",('VA Tax Rankings'!F48))+IF($B$2="Washington",('WA Tax Rankings'!F48))+IF($B$2="West Virginia",('WV Tax Rankings'!F48))+IF($B$2="Wisconsin",('WI Tax Rankings'!F48))+IF($B$2="Wyoming",('WY Tax Rankings'!F48))</f>
        <v>0</v>
      </c>
      <c r="I8" s="865">
        <f>IF($B$2="Alabama",('AL Tax Rankings'!G48))+IF($B$2="Alaska",('AK Tax Rankings'!G48))+IF($B$2="Arizona",('AZ Tax Rankings'!G48))+IF($B$2="Arkansas",('AR Tax Rankings'!G48))+IF($B$2="California",('CA Tax Rankings'!G48))+IF($B$2="Colorado",('CO Tax Rankings'!G48))+IF($B$2="Connecticut",('CT Tax Rankings'!G48))+IF($B$2="Delaware",('DE Tax Rankings'!G48))+IF($B$2="District of Columbia",('DC Tax Rankings'!G48))+IF($B$2="Florida",('FL Tax Rankings'!G48))+IF($B$2="Georgia",('GA Tax Rankings'!G48))+IF($B$2="Hawaii",('HI Tax Rankings'!G48))+IF($B$2="Idaho",('ID Tax Rankings'!G48))+IF($B$2="Illinois",('IL Tax Rankings'!G48))+IF($B$2="Indiana",('IN Tax Rankings'!G48))+IF($B$2="Iowa",('IA Tax Rankings'!G48))+IF($B$2="Kansas",('KS Tax Rankings'!G48))+IF($B$2="Kentucky",('KY Tax Rankings'!G48))+IF($B$2="Louisiana",('LA Tax Rankings'!G48))+IF($B$2="Maine",('ME Tax Rankings'!G48))+IF($B$2="Maryland",('MD Tax Rankings'!G48))+IF($B$2="Massachusetts",('MA Tax Rankings'!G48))+IF($B$2="Michigan",('MI Tax Rankings'!G48))+IF($B$2="Minnesota",('MN Tax Rankings'!G48))+IF($B$2="Mississippi",('MS Tax Rankings'!G48))+IF($B$2="Missouri",('MO Tax Rankings'!G48))+IF($B$2="Montana",('MT Tax Rankings'!G48))+IF($B$2="Nebraska",('NE Tax Rankings'!G48))+IF($B$2="Nevada",('NV Tax Rankings'!G48))+IF($B$2="New Hampshire",('NH Tax Rankings'!G48))+IF($B$2="New Jersey",('NJ Tax Rankings'!G48))+IF($B$2="New Mexico",('NM Tax Rankings'!G48))+IF($B$2="New York",('NY Tax Rankings'!G48))+IF($B$2="North Carolina",('NC Tax Rankings'!G48))+IF($B$2="North Dakota",('ND Tax Rankings'!G48))+IF($B$2="Ohio",('OH Tax Rankings'!G48))+IF($B$2="Oklahoma",('OK Tax Rankings'!G48))+IF($B$2="Oregon",('OR Tax Rankings'!G48))+IF($B$2="Pennsylvania",('PA Tax Rankings'!G48))+IF($B$2="Rhode Island",('RI Tax Rankings'!G48))+IF($B$2="South Carolina",('SC Tax Rankings'!G48))+IF($B$2="South Dakota",('SD Tax Rankings'!G48))+IF($B$2="Tennessee",('TN Tax Rankings'!G48))+IF($B$2="Texas",('TX Tax Rankings'!G48))+IF($B$2="Utah",('UT Tax Rankings'!G48))+IF($B$2="Vermont",('VT Tax Rankings'!G48))+IF($B$2="Virginia",('VA Tax Rankings'!G48))+IF($B$2="Washington",('WA Tax Rankings'!G48))+IF($B$2="West Virginia",('WV Tax Rankings'!G48))+IF($B$2="Wisconsin",('WI Tax Rankings'!G48))+IF($B$2="Wyoming",('WY Tax Rankings'!G48))</f>
        <v>0</v>
      </c>
      <c r="J8" s="865">
        <f>IF($B$2="Alabama",('AL Tax Rankings'!H48))+IF($B$2="Alaska",('AK Tax Rankings'!H48))+IF($B$2="Arizona",('AZ Tax Rankings'!H48))+IF($B$2="Arkansas",('AR Tax Rankings'!H48))+IF($B$2="California",('CA Tax Rankings'!H48))+IF($B$2="Colorado",('CO Tax Rankings'!H48))+IF($B$2="Connecticut",('CT Tax Rankings'!H48))+IF($B$2="Delaware",('DE Tax Rankings'!H48))+IF($B$2="District of Columbia",('DC Tax Rankings'!H48))+IF($B$2="Florida",('FL Tax Rankings'!H48))+IF($B$2="Georgia",('GA Tax Rankings'!H48))+IF($B$2="Hawaii",('HI Tax Rankings'!H48))+IF($B$2="Idaho",('ID Tax Rankings'!H48))+IF($B$2="Illinois",('IL Tax Rankings'!H48))+IF($B$2="Indiana",('IN Tax Rankings'!H48))+IF($B$2="Iowa",('IA Tax Rankings'!H48))+IF($B$2="Kansas",('KS Tax Rankings'!H48))+IF($B$2="Kentucky",('KY Tax Rankings'!H48))+IF($B$2="Louisiana",('LA Tax Rankings'!H48))+IF($B$2="Maine",('ME Tax Rankings'!H48))+IF($B$2="Maryland",('MD Tax Rankings'!H48))+IF($B$2="Massachusetts",('MA Tax Rankings'!H48))+IF($B$2="Michigan",('MI Tax Rankings'!H48))+IF($B$2="Minnesota",('MN Tax Rankings'!H48))+IF($B$2="Mississippi",('MS Tax Rankings'!H48))+IF($B$2="Missouri",('MO Tax Rankings'!H48))+IF($B$2="Montana",('MT Tax Rankings'!H48))+IF($B$2="Nebraska",('NE Tax Rankings'!H48))+IF($B$2="Nevada",('NV Tax Rankings'!H48))+IF($B$2="New Hampshire",('NH Tax Rankings'!H48))+IF($B$2="New Jersey",('NJ Tax Rankings'!H48))+IF($B$2="New Mexico",('NM Tax Rankings'!H48))+IF($B$2="New York",('NY Tax Rankings'!H48))+IF($B$2="North Carolina",('NC Tax Rankings'!H48))+IF($B$2="North Dakota",('ND Tax Rankings'!H48))+IF($B$2="Ohio",('OH Tax Rankings'!H48))+IF($B$2="Oklahoma",('OK Tax Rankings'!H48))+IF($B$2="Oregon",('OR Tax Rankings'!H48))+IF($B$2="Pennsylvania",('PA Tax Rankings'!H48))+IF($B$2="Rhode Island",('RI Tax Rankings'!H48))+IF($B$2="South Carolina",('SC Tax Rankings'!H48))+IF($B$2="South Dakota",('SD Tax Rankings'!H48))+IF($B$2="Tennessee",('TN Tax Rankings'!H48))+IF($B$2="Texas",('TX Tax Rankings'!H48))+IF($B$2="Utah",('UT Tax Rankings'!H48))+IF($B$2="Vermont",('VT Tax Rankings'!H48))+IF($B$2="Virginia",('VA Tax Rankings'!H48))+IF($B$2="Washington",('WA Tax Rankings'!H48))+IF($B$2="West Virginia",('WV Tax Rankings'!H48))+IF($B$2="Wisconsin",('WI Tax Rankings'!H48))+IF($B$2="Wyoming",('WY Tax Rankings'!H48))</f>
        <v>0</v>
      </c>
      <c r="K8" s="865">
        <f>IF($B$2="Alabama",('AL Tax Rankings'!I48))+IF($B$2="Alaska",('AK Tax Rankings'!I48))+IF($B$2="Arizona",('AZ Tax Rankings'!I48))+IF($B$2="Arkansas",('AR Tax Rankings'!I48))+IF($B$2="California",('CA Tax Rankings'!I48))+IF($B$2="Colorado",('CO Tax Rankings'!I48))+IF($B$2="Connecticut",('CT Tax Rankings'!I48))+IF($B$2="Delaware",('DE Tax Rankings'!I48))+IF($B$2="District of Columbia",('DC Tax Rankings'!I48))+IF($B$2="Florida",('FL Tax Rankings'!I48))+IF($B$2="Georgia",('GA Tax Rankings'!I48))+IF($B$2="Hawaii",('HI Tax Rankings'!I48))+IF($B$2="Idaho",('ID Tax Rankings'!I48))+IF($B$2="Illinois",('IL Tax Rankings'!I48))+IF($B$2="Indiana",('IN Tax Rankings'!I48))+IF($B$2="Iowa",('IA Tax Rankings'!I48))+IF($B$2="Kansas",('KS Tax Rankings'!I48))+IF($B$2="Kentucky",('KY Tax Rankings'!I48))+IF($B$2="Louisiana",('LA Tax Rankings'!I48))+IF($B$2="Maine",('ME Tax Rankings'!I48))+IF($B$2="Maryland",('MD Tax Rankings'!I48))+IF($B$2="Massachusetts",('MA Tax Rankings'!I48))+IF($B$2="Michigan",('MI Tax Rankings'!I48))+IF($B$2="Minnesota",('MN Tax Rankings'!I48))+IF($B$2="Mississippi",('MS Tax Rankings'!I48))+IF($B$2="Missouri",('MO Tax Rankings'!I48))+IF($B$2="Montana",('MT Tax Rankings'!I48))+IF($B$2="Nebraska",('NE Tax Rankings'!I48))+IF($B$2="Nevada",('NV Tax Rankings'!I48))+IF($B$2="New Hampshire",('NH Tax Rankings'!I48))+IF($B$2="New Jersey",('NJ Tax Rankings'!I48))+IF($B$2="New Mexico",('NM Tax Rankings'!I48))+IF($B$2="New York",('NY Tax Rankings'!I48))+IF($B$2="North Carolina",('NC Tax Rankings'!I48))+IF($B$2="North Dakota",('ND Tax Rankings'!I48))+IF($B$2="Ohio",('OH Tax Rankings'!I48))+IF($B$2="Oklahoma",('OK Tax Rankings'!I48))+IF($B$2="Oregon",('OR Tax Rankings'!I48))+IF($B$2="Pennsylvania",('PA Tax Rankings'!I48))+IF($B$2="Rhode Island",('RI Tax Rankings'!I48))+IF($B$2="South Carolina",('SC Tax Rankings'!I48))+IF($B$2="South Dakota",('SD Tax Rankings'!I48))+IF($B$2="Tennessee",('TN Tax Rankings'!I48))+IF($B$2="Texas",('TX Tax Rankings'!I48))+IF($B$2="Utah",('UT Tax Rankings'!I48))+IF($B$2="Vermont",('VT Tax Rankings'!I48))+IF($B$2="Virginia",('VA Tax Rankings'!I48))+IF($B$2="Washington",('WA Tax Rankings'!I48))+IF($B$2="West Virginia",('WV Tax Rankings'!I48))+IF($B$2="Wisconsin",('WI Tax Rankings'!I48))+IF($B$2="Wyoming",('WY Tax Rankings'!I48))</f>
        <v>0</v>
      </c>
      <c r="L8" s="865">
        <f>IF($B$2="Alabama",('AL Tax Rankings'!J48))+IF($B$2="Alaska",('AK Tax Rankings'!J48))+IF($B$2="Arizona",('AZ Tax Rankings'!J48))+IF($B$2="Arkansas",('AR Tax Rankings'!J48))+IF($B$2="California",('CA Tax Rankings'!J48))+IF($B$2="Colorado",('CO Tax Rankings'!J48))+IF($B$2="Connecticut",('CT Tax Rankings'!J48))+IF($B$2="Delaware",('DE Tax Rankings'!J48))+IF($B$2="District of Columbia",('DC Tax Rankings'!J48))+IF($B$2="Florida",('FL Tax Rankings'!J48))+IF($B$2="Georgia",('GA Tax Rankings'!J48))+IF($B$2="Hawaii",('HI Tax Rankings'!J48))+IF($B$2="Idaho",('ID Tax Rankings'!J48))+IF($B$2="Illinois",('IL Tax Rankings'!J48))+IF($B$2="Indiana",('IN Tax Rankings'!J48))+IF($B$2="Iowa",('IA Tax Rankings'!J48))+IF($B$2="Kansas",('KS Tax Rankings'!J48))+IF($B$2="Kentucky",('KY Tax Rankings'!J48))+IF($B$2="Louisiana",('LA Tax Rankings'!J48))+IF($B$2="Maine",('ME Tax Rankings'!J48))+IF($B$2="Maryland",('MD Tax Rankings'!J48))+IF($B$2="Massachusetts",('MA Tax Rankings'!J48))+IF($B$2="Michigan",('MI Tax Rankings'!J48))+IF($B$2="Minnesota",('MN Tax Rankings'!J48))+IF($B$2="Mississippi",('MS Tax Rankings'!J48))+IF($B$2="Missouri",('MO Tax Rankings'!J48))+IF($B$2="Montana",('MT Tax Rankings'!J48))+IF($B$2="Nebraska",('NE Tax Rankings'!J48))+IF($B$2="Nevada",('NV Tax Rankings'!J48))+IF($B$2="New Hampshire",('NH Tax Rankings'!J48))+IF($B$2="New Jersey",('NJ Tax Rankings'!J48))+IF($B$2="New Mexico",('NM Tax Rankings'!J48))+IF($B$2="New York",('NY Tax Rankings'!J48))+IF($B$2="North Carolina",('NC Tax Rankings'!J48))+IF($B$2="North Dakota",('ND Tax Rankings'!J48))+IF($B$2="Ohio",('OH Tax Rankings'!J48))+IF($B$2="Oklahoma",('OK Tax Rankings'!J48))+IF($B$2="Oregon",('OR Tax Rankings'!J48))+IF($B$2="Pennsylvania",('PA Tax Rankings'!J48))+IF($B$2="Rhode Island",('RI Tax Rankings'!J48))+IF($B$2="South Carolina",('SC Tax Rankings'!J48))+IF($B$2="South Dakota",('SD Tax Rankings'!J48))+IF($B$2="Tennessee",('TN Tax Rankings'!J48))+IF($B$2="Texas",('TX Tax Rankings'!J48))+IF($B$2="Utah",('UT Tax Rankings'!J48))+IF($B$2="Vermont",('VT Tax Rankings'!J48))+IF($B$2="Virginia",('VA Tax Rankings'!J48))+IF($B$2="Washington",('WA Tax Rankings'!J48))+IF($B$2="West Virginia",('WV Tax Rankings'!J48))+IF($B$2="Wisconsin",('WI Tax Rankings'!J48))+IF($B$2="Wyoming",('WY Tax Rankings'!J48))</f>
        <v>0</v>
      </c>
      <c r="M8" s="865">
        <f>IF($B$2="Alabama",('AL Tax Rankings'!K48))+IF($B$2="Alaska",('AK Tax Rankings'!K48))+IF($B$2="Arizona",('AZ Tax Rankings'!K48))+IF($B$2="Arkansas",('AR Tax Rankings'!K48))+IF($B$2="California",('CA Tax Rankings'!K48))+IF($B$2="Colorado",('CO Tax Rankings'!K48))+IF($B$2="Connecticut",('CT Tax Rankings'!K48))+IF($B$2="Delaware",('DE Tax Rankings'!K48))+IF($B$2="District of Columbia",('DC Tax Rankings'!K48))+IF($B$2="Florida",('FL Tax Rankings'!K48))+IF($B$2="Georgia",('GA Tax Rankings'!K48))+IF($B$2="Hawaii",('HI Tax Rankings'!K48))+IF($B$2="Idaho",('ID Tax Rankings'!K48))+IF($B$2="Illinois",('IL Tax Rankings'!K48))+IF($B$2="Indiana",('IN Tax Rankings'!K48))+IF($B$2="Iowa",('IA Tax Rankings'!K48))+IF($B$2="Kansas",('KS Tax Rankings'!K48))+IF($B$2="Kentucky",('KY Tax Rankings'!K48))+IF($B$2="Louisiana",('LA Tax Rankings'!K48))+IF($B$2="Maine",('ME Tax Rankings'!K48))+IF($B$2="Maryland",('MD Tax Rankings'!K48))+IF($B$2="Massachusetts",('MA Tax Rankings'!K48))+IF($B$2="Michigan",('MI Tax Rankings'!K48))+IF($B$2="Minnesota",('MN Tax Rankings'!K48))+IF($B$2="Mississippi",('MS Tax Rankings'!K48))+IF($B$2="Missouri",('MO Tax Rankings'!K48))+IF($B$2="Montana",('MT Tax Rankings'!K48))+IF($B$2="Nebraska",('NE Tax Rankings'!K48))+IF($B$2="Nevada",('NV Tax Rankings'!K48))+IF($B$2="New Hampshire",('NH Tax Rankings'!K48))+IF($B$2="New Jersey",('NJ Tax Rankings'!K48))+IF($B$2="New Mexico",('NM Tax Rankings'!K48))+IF($B$2="New York",('NY Tax Rankings'!K48))+IF($B$2="North Carolina",('NC Tax Rankings'!K48))+IF($B$2="North Dakota",('ND Tax Rankings'!K48))+IF($B$2="Ohio",('OH Tax Rankings'!K48))+IF($B$2="Oklahoma",('OK Tax Rankings'!K48))+IF($B$2="Oregon",('OR Tax Rankings'!K48))+IF($B$2="Pennsylvania",('PA Tax Rankings'!K48))+IF($B$2="Rhode Island",('RI Tax Rankings'!K48))+IF($B$2="South Carolina",('SC Tax Rankings'!K48))+IF($B$2="South Dakota",('SD Tax Rankings'!K48))+IF($B$2="Tennessee",('TN Tax Rankings'!K48))+IF($B$2="Texas",('TX Tax Rankings'!K48))+IF($B$2="Utah",('UT Tax Rankings'!K48))+IF($B$2="Vermont",('VT Tax Rankings'!K48))+IF($B$2="Virginia",('VA Tax Rankings'!K48))+IF($B$2="Washington",('WA Tax Rankings'!K48))+IF($B$2="West Virginia",('WV Tax Rankings'!K48))+IF($B$2="Wisconsin",('WI Tax Rankings'!K48))+IF($B$2="Wyoming",('WY Tax Rankings'!K48))</f>
        <v>0</v>
      </c>
      <c r="N8" s="865">
        <f>IF($B$2="Alabama",('AL Tax Rankings'!L48))+IF($B$2="Alaska",('AK Tax Rankings'!L48))+IF($B$2="Arizona",('AZ Tax Rankings'!L48))+IF($B$2="Arkansas",('AR Tax Rankings'!L48))+IF($B$2="California",('CA Tax Rankings'!L48))+IF($B$2="Colorado",('CO Tax Rankings'!L48))+IF($B$2="Connecticut",('CT Tax Rankings'!L48))+IF($B$2="Delaware",('DE Tax Rankings'!L48))+IF($B$2="District of Columbia",('DC Tax Rankings'!L48))+IF($B$2="Florida",('FL Tax Rankings'!L48))+IF($B$2="Georgia",('GA Tax Rankings'!L48))+IF($B$2="Hawaii",('HI Tax Rankings'!L48))+IF($B$2="Idaho",('ID Tax Rankings'!L48))+IF($B$2="Illinois",('IL Tax Rankings'!L48))+IF($B$2="Indiana",('IN Tax Rankings'!L48))+IF($B$2="Iowa",('IA Tax Rankings'!L48))+IF($B$2="Kansas",('KS Tax Rankings'!L48))+IF($B$2="Kentucky",('KY Tax Rankings'!L48))+IF($B$2="Louisiana",('LA Tax Rankings'!L48))+IF($B$2="Maine",('ME Tax Rankings'!L48))+IF($B$2="Maryland",('MD Tax Rankings'!L48))+IF($B$2="Massachusetts",('MA Tax Rankings'!L48))+IF($B$2="Michigan",('MI Tax Rankings'!L48))+IF($B$2="Minnesota",('MN Tax Rankings'!L48))+IF($B$2="Mississippi",('MS Tax Rankings'!L48))+IF($B$2="Missouri",('MO Tax Rankings'!L48))+IF($B$2="Montana",('MT Tax Rankings'!L48))+IF($B$2="Nebraska",('NE Tax Rankings'!L48))+IF($B$2="Nevada",('NV Tax Rankings'!L48))+IF($B$2="New Hampshire",('NH Tax Rankings'!L48))+IF($B$2="New Jersey",('NJ Tax Rankings'!L48))+IF($B$2="New Mexico",('NM Tax Rankings'!L48))+IF($B$2="New York",('NY Tax Rankings'!L48))+IF($B$2="North Carolina",('NC Tax Rankings'!L48))+IF($B$2="North Dakota",('ND Tax Rankings'!L48))+IF($B$2="Ohio",('OH Tax Rankings'!L48))+IF($B$2="Oklahoma",('OK Tax Rankings'!L48))+IF($B$2="Oregon",('OR Tax Rankings'!L48))+IF($B$2="Pennsylvania",('PA Tax Rankings'!L48))+IF($B$2="Rhode Island",('RI Tax Rankings'!L48))+IF($B$2="South Carolina",('SC Tax Rankings'!L48))+IF($B$2="South Dakota",('SD Tax Rankings'!L48))+IF($B$2="Tennessee",('TN Tax Rankings'!L48))+IF($B$2="Texas",('TX Tax Rankings'!L48))+IF($B$2="Utah",('UT Tax Rankings'!L48))+IF($B$2="Vermont",('VT Tax Rankings'!L48))+IF($B$2="Virginia",('VA Tax Rankings'!L48))+IF($B$2="Washington",('WA Tax Rankings'!L48))+IF($B$2="West Virginia",('WV Tax Rankings'!L48))+IF($B$2="Wisconsin",('WI Tax Rankings'!L48))+IF($B$2="Wyoming",('WY Tax Rankings'!L48))</f>
        <v>0</v>
      </c>
      <c r="O8" s="865">
        <f>IF($B$2="Alabama",('AL Tax Rankings'!M48))+IF($B$2="Alaska",('AK Tax Rankings'!M48))+IF($B$2="Arizona",('AZ Tax Rankings'!M48))+IF($B$2="Arkansas",('AR Tax Rankings'!M48))+IF($B$2="California",('CA Tax Rankings'!M48))+IF($B$2="Colorado",('CO Tax Rankings'!M48))+IF($B$2="Connecticut",('CT Tax Rankings'!M48))+IF($B$2="Delaware",('DE Tax Rankings'!M48))+IF($B$2="District of Columbia",('DC Tax Rankings'!M48))+IF($B$2="Florida",('FL Tax Rankings'!M48))+IF($B$2="Georgia",('GA Tax Rankings'!M48))+IF($B$2="Hawaii",('HI Tax Rankings'!M48))+IF($B$2="Idaho",('ID Tax Rankings'!M48))+IF($B$2="Illinois",('IL Tax Rankings'!M48))+IF($B$2="Indiana",('IN Tax Rankings'!M48))+IF($B$2="Iowa",('IA Tax Rankings'!M48))+IF($B$2="Kansas",('KS Tax Rankings'!M48))+IF($B$2="Kentucky",('KY Tax Rankings'!M48))+IF($B$2="Louisiana",('LA Tax Rankings'!M48))+IF($B$2="Maine",('ME Tax Rankings'!M48))+IF($B$2="Maryland",('MD Tax Rankings'!M48))+IF($B$2="Massachusetts",('MA Tax Rankings'!M48))+IF($B$2="Michigan",('MI Tax Rankings'!M48))+IF($B$2="Minnesota",('MN Tax Rankings'!M48))+IF($B$2="Mississippi",('MS Tax Rankings'!M48))+IF($B$2="Missouri",('MO Tax Rankings'!M48))+IF($B$2="Montana",('MT Tax Rankings'!M48))+IF($B$2="Nebraska",('NE Tax Rankings'!M48))+IF($B$2="Nevada",('NV Tax Rankings'!M48))+IF($B$2="New Hampshire",('NH Tax Rankings'!M48))+IF($B$2="New Jersey",('NJ Tax Rankings'!M48))+IF($B$2="New Mexico",('NM Tax Rankings'!M48))+IF($B$2="New York",('NY Tax Rankings'!M48))+IF($B$2="North Carolina",('NC Tax Rankings'!M48))+IF($B$2="North Dakota",('ND Tax Rankings'!M48))+IF($B$2="Ohio",('OH Tax Rankings'!M48))+IF($B$2="Oklahoma",('OK Tax Rankings'!M48))+IF($B$2="Oregon",('OR Tax Rankings'!M48))+IF($B$2="Pennsylvania",('PA Tax Rankings'!M48))+IF($B$2="Rhode Island",('RI Tax Rankings'!M48))+IF($B$2="South Carolina",('SC Tax Rankings'!M48))+IF($B$2="South Dakota",('SD Tax Rankings'!M48))+IF($B$2="Tennessee",('TN Tax Rankings'!M48))+IF($B$2="Texas",('TX Tax Rankings'!M48))+IF($B$2="Utah",('UT Tax Rankings'!M48))+IF($B$2="Vermont",('VT Tax Rankings'!M48))+IF($B$2="Virginia",('VA Tax Rankings'!M48))+IF($B$2="Washington",('WA Tax Rankings'!M48))+IF($B$2="West Virginia",('WV Tax Rankings'!M48))+IF($B$2="Wisconsin",('WI Tax Rankings'!M48))+IF($B$2="Wyoming",('WY Tax Rankings'!M48))</f>
        <v>0</v>
      </c>
      <c r="P8" s="865">
        <f>IF($B$2="Alabama",('AL Tax Rankings'!N48))+IF($B$2="Alaska",('AK Tax Rankings'!N48))+IF($B$2="Arizona",('AZ Tax Rankings'!N48))+IF($B$2="Arkansas",('AR Tax Rankings'!N48))+IF($B$2="California",('CA Tax Rankings'!N48))+IF($B$2="Colorado",('CO Tax Rankings'!N48))+IF($B$2="Connecticut",('CT Tax Rankings'!N48))+IF($B$2="Delaware",('DE Tax Rankings'!N48))+IF($B$2="District of Columbia",('DC Tax Rankings'!N48))+IF($B$2="Florida",('FL Tax Rankings'!N48))+IF($B$2="Georgia",('GA Tax Rankings'!N48))+IF($B$2="Hawaii",('HI Tax Rankings'!N48))+IF($B$2="Idaho",('ID Tax Rankings'!N48))+IF($B$2="Illinois",('IL Tax Rankings'!N48))+IF($B$2="Indiana",('IN Tax Rankings'!N48))+IF($B$2="Iowa",('IA Tax Rankings'!N48))+IF($B$2="Kansas",('KS Tax Rankings'!N48))+IF($B$2="Kentucky",('KY Tax Rankings'!N48))+IF($B$2="Louisiana",('LA Tax Rankings'!N48))+IF($B$2="Maine",('ME Tax Rankings'!N48))+IF($B$2="Maryland",('MD Tax Rankings'!N48))+IF($B$2="Massachusetts",('MA Tax Rankings'!N48))+IF($B$2="Michigan",('MI Tax Rankings'!N48))+IF($B$2="Minnesota",('MN Tax Rankings'!N48))+IF($B$2="Mississippi",('MS Tax Rankings'!N48))+IF($B$2="Missouri",('MO Tax Rankings'!N48))+IF($B$2="Montana",('MT Tax Rankings'!N48))+IF($B$2="Nebraska",('NE Tax Rankings'!N48))+IF($B$2="Nevada",('NV Tax Rankings'!N48))+IF($B$2="New Hampshire",('NH Tax Rankings'!N48))+IF($B$2="New Jersey",('NJ Tax Rankings'!N48))+IF($B$2="New Mexico",('NM Tax Rankings'!N48))+IF($B$2="New York",('NY Tax Rankings'!N48))+IF($B$2="North Carolina",('NC Tax Rankings'!N48))+IF($B$2="North Dakota",('ND Tax Rankings'!N48))+IF($B$2="Ohio",('OH Tax Rankings'!N48))+IF($B$2="Oklahoma",('OK Tax Rankings'!N48))+IF($B$2="Oregon",('OR Tax Rankings'!N48))+IF($B$2="Pennsylvania",('PA Tax Rankings'!N48))+IF($B$2="Rhode Island",('RI Tax Rankings'!N48))+IF($B$2="South Carolina",('SC Tax Rankings'!N48))+IF($B$2="South Dakota",('SD Tax Rankings'!N48))+IF($B$2="Tennessee",('TN Tax Rankings'!N48))+IF($B$2="Texas",('TX Tax Rankings'!N48))+IF($B$2="Utah",('UT Tax Rankings'!N48))+IF($B$2="Vermont",('VT Tax Rankings'!N48))+IF($B$2="Virginia",('VA Tax Rankings'!N48))+IF($B$2="Washington",('WA Tax Rankings'!N48))+IF($B$2="West Virginia",('WV Tax Rankings'!N48))+IF($B$2="Wisconsin",('WI Tax Rankings'!N48))+IF($B$2="Wyoming",('WY Tax Rankings'!N48))</f>
        <v>0</v>
      </c>
      <c r="Q8" s="865">
        <f>IF($B$2="Alabama",('AL Tax Rankings'!O48))+IF($B$2="Alaska",('AK Tax Rankings'!O48))+IF($B$2="Arizona",('AZ Tax Rankings'!O48))+IF($B$2="Arkansas",('AR Tax Rankings'!O48))+IF($B$2="California",('CA Tax Rankings'!O48))+IF($B$2="Colorado",('CO Tax Rankings'!O48))+IF($B$2="Connecticut",('CT Tax Rankings'!O48))+IF($B$2="Delaware",('DE Tax Rankings'!O48))+IF($B$2="District of Columbia",('DC Tax Rankings'!O48))+IF($B$2="Florida",('FL Tax Rankings'!O48))+IF($B$2="Georgia",('GA Tax Rankings'!O48))+IF($B$2="Hawaii",('HI Tax Rankings'!O48))+IF($B$2="Idaho",('ID Tax Rankings'!O48))+IF($B$2="Illinois",('IL Tax Rankings'!O48))+IF($B$2="Indiana",('IN Tax Rankings'!O48))+IF($B$2="Iowa",('IA Tax Rankings'!O48))+IF($B$2="Kansas",('KS Tax Rankings'!O48))+IF($B$2="Kentucky",('KY Tax Rankings'!O48))+IF($B$2="Louisiana",('LA Tax Rankings'!O48))+IF($B$2="Maine",('ME Tax Rankings'!O48))+IF($B$2="Maryland",('MD Tax Rankings'!O48))+IF($B$2="Massachusetts",('MA Tax Rankings'!O48))+IF($B$2="Michigan",('MI Tax Rankings'!O48))+IF($B$2="Minnesota",('MN Tax Rankings'!O48))+IF($B$2="Mississippi",('MS Tax Rankings'!O48))+IF($B$2="Missouri",('MO Tax Rankings'!O48))+IF($B$2="Montana",('MT Tax Rankings'!O48))+IF($B$2="Nebraska",('NE Tax Rankings'!O48))+IF($B$2="Nevada",('NV Tax Rankings'!O48))+IF($B$2="New Hampshire",('NH Tax Rankings'!O48))+IF($B$2="New Jersey",('NJ Tax Rankings'!O48))+IF($B$2="New Mexico",('NM Tax Rankings'!O48))+IF($B$2="New York",('NY Tax Rankings'!O48))+IF($B$2="North Carolina",('NC Tax Rankings'!O48))+IF($B$2="North Dakota",('ND Tax Rankings'!O48))+IF($B$2="Ohio",('OH Tax Rankings'!O48))+IF($B$2="Oklahoma",('OK Tax Rankings'!O48))+IF($B$2="Oregon",('OR Tax Rankings'!O48))+IF($B$2="Pennsylvania",('PA Tax Rankings'!O48))+IF($B$2="Rhode Island",('RI Tax Rankings'!O48))+IF($B$2="South Carolina",('SC Tax Rankings'!O48))+IF($B$2="South Dakota",('SD Tax Rankings'!O48))+IF($B$2="Tennessee",('TN Tax Rankings'!O48))+IF($B$2="Texas",('TX Tax Rankings'!O48))+IF($B$2="Utah",('UT Tax Rankings'!O48))+IF($B$2="Vermont",('VT Tax Rankings'!O48))+IF($B$2="Virginia",('VA Tax Rankings'!O48))+IF($B$2="Washington",('WA Tax Rankings'!O48))+IF($B$2="West Virginia",('WV Tax Rankings'!O48))+IF($B$2="Wisconsin",('WI Tax Rankings'!O48))+IF($B$2="Wyoming",('WY Tax Rankings'!O48))</f>
        <v>0</v>
      </c>
      <c r="R8" s="865">
        <f>IF($B$2="Alabama",('AL Tax Rankings'!P48))+IF($B$2="Alaska",('AK Tax Rankings'!P48))+IF($B$2="Arizona",('AZ Tax Rankings'!P48))+IF($B$2="Arkansas",('AR Tax Rankings'!P48))+IF($B$2="California",('CA Tax Rankings'!P48))+IF($B$2="Colorado",('CO Tax Rankings'!P48))+IF($B$2="Connecticut",('CT Tax Rankings'!P48))+IF($B$2="Delaware",('DE Tax Rankings'!P48))+IF($B$2="District of Columbia",('DC Tax Rankings'!P48))+IF($B$2="Florida",('FL Tax Rankings'!P48))+IF($B$2="Georgia",('GA Tax Rankings'!P48))+IF($B$2="Hawaii",('HI Tax Rankings'!P48))+IF($B$2="Idaho",('ID Tax Rankings'!P48))+IF($B$2="Illinois",('IL Tax Rankings'!P48))+IF($B$2="Indiana",('IN Tax Rankings'!P48))+IF($B$2="Iowa",('IA Tax Rankings'!P48))+IF($B$2="Kansas",('KS Tax Rankings'!P48))+IF($B$2="Kentucky",('KY Tax Rankings'!P48))+IF($B$2="Louisiana",('LA Tax Rankings'!P48))+IF($B$2="Maine",('ME Tax Rankings'!P48))+IF($B$2="Maryland",('MD Tax Rankings'!P48))+IF($B$2="Massachusetts",('MA Tax Rankings'!P48))+IF($B$2="Michigan",('MI Tax Rankings'!P48))+IF($B$2="Minnesota",('MN Tax Rankings'!P48))+IF($B$2="Mississippi",('MS Tax Rankings'!P48))+IF($B$2="Missouri",('MO Tax Rankings'!P48))+IF($B$2="Montana",('MT Tax Rankings'!P48))+IF($B$2="Nebraska",('NE Tax Rankings'!P48))+IF($B$2="Nevada",('NV Tax Rankings'!P48))+IF($B$2="New Hampshire",('NH Tax Rankings'!P48))+IF($B$2="New Jersey",('NJ Tax Rankings'!P48))+IF($B$2="New Mexico",('NM Tax Rankings'!P48))+IF($B$2="New York",('NY Tax Rankings'!P48))+IF($B$2="North Carolina",('NC Tax Rankings'!P48))+IF($B$2="North Dakota",('ND Tax Rankings'!P48))+IF($B$2="Ohio",('OH Tax Rankings'!P48))+IF($B$2="Oklahoma",('OK Tax Rankings'!P48))+IF($B$2="Oregon",('OR Tax Rankings'!P48))+IF($B$2="Pennsylvania",('PA Tax Rankings'!P48))+IF($B$2="Rhode Island",('RI Tax Rankings'!P48))+IF($B$2="South Carolina",('SC Tax Rankings'!P48))+IF($B$2="South Dakota",('SD Tax Rankings'!P48))+IF($B$2="Tennessee",('TN Tax Rankings'!P48))+IF($B$2="Texas",('TX Tax Rankings'!P48))+IF($B$2="Utah",('UT Tax Rankings'!P48))+IF($B$2="Vermont",('VT Tax Rankings'!P48))+IF($B$2="Virginia",('VA Tax Rankings'!P48))+IF($B$2="Washington",('WA Tax Rankings'!P48))+IF($B$2="West Virginia",('WV Tax Rankings'!P48))+IF($B$2="Wisconsin",('WI Tax Rankings'!P48))+IF($B$2="Wyoming",('WY Tax Rankings'!P48))</f>
        <v>0</v>
      </c>
      <c r="S8" s="865">
        <f>IF($B$2="Alabama",('AL Tax Rankings'!Q48))+IF($B$2="Alaska",('AK Tax Rankings'!Q48))+IF($B$2="Arizona",('AZ Tax Rankings'!Q48))+IF($B$2="Arkansas",('AR Tax Rankings'!Q48))+IF($B$2="California",('CA Tax Rankings'!Q48))+IF($B$2="Colorado",('CO Tax Rankings'!Q48))+IF($B$2="Connecticut",('CT Tax Rankings'!Q48))+IF($B$2="Delaware",('DE Tax Rankings'!Q48))+IF($B$2="District of Columbia",('DC Tax Rankings'!Q48))+IF($B$2="Florida",('FL Tax Rankings'!Q48))+IF($B$2="Georgia",('GA Tax Rankings'!Q48))+IF($B$2="Hawaii",('HI Tax Rankings'!Q48))+IF($B$2="Idaho",('ID Tax Rankings'!Q48))+IF($B$2="Illinois",('IL Tax Rankings'!Q48))+IF($B$2="Indiana",('IN Tax Rankings'!Q48))+IF($B$2="Iowa",('IA Tax Rankings'!Q48))+IF($B$2="Kansas",('KS Tax Rankings'!Q48))+IF($B$2="Kentucky",('KY Tax Rankings'!Q48))+IF($B$2="Louisiana",('LA Tax Rankings'!Q48))+IF($B$2="Maine",('ME Tax Rankings'!Q48))+IF($B$2="Maryland",('MD Tax Rankings'!Q48))+IF($B$2="Massachusetts",('MA Tax Rankings'!Q48))+IF($B$2="Michigan",('MI Tax Rankings'!Q48))+IF($B$2="Minnesota",('MN Tax Rankings'!Q48))+IF($B$2="Mississippi",('MS Tax Rankings'!Q48))+IF($B$2="Missouri",('MO Tax Rankings'!Q48))+IF($B$2="Montana",('MT Tax Rankings'!Q48))+IF($B$2="Nebraska",('NE Tax Rankings'!Q48))+IF($B$2="Nevada",('NV Tax Rankings'!Q48))+IF($B$2="New Hampshire",('NH Tax Rankings'!Q48))+IF($B$2="New Jersey",('NJ Tax Rankings'!Q48))+IF($B$2="New Mexico",('NM Tax Rankings'!Q48))+IF($B$2="New York",('NY Tax Rankings'!Q48))+IF($B$2="North Carolina",('NC Tax Rankings'!Q48))+IF($B$2="North Dakota",('ND Tax Rankings'!Q48))+IF($B$2="Ohio",('OH Tax Rankings'!Q48))+IF($B$2="Oklahoma",('OK Tax Rankings'!Q48))+IF($B$2="Oregon",('OR Tax Rankings'!Q48))+IF($B$2="Pennsylvania",('PA Tax Rankings'!Q48))+IF($B$2="Rhode Island",('RI Tax Rankings'!Q48))+IF($B$2="South Carolina",('SC Tax Rankings'!Q48))+IF($B$2="South Dakota",('SD Tax Rankings'!Q48))+IF($B$2="Tennessee",('TN Tax Rankings'!Q48))+IF($B$2="Texas",('TX Tax Rankings'!Q48))+IF($B$2="Utah",('UT Tax Rankings'!Q48))+IF($B$2="Vermont",('VT Tax Rankings'!Q48))+IF($B$2="Virginia",('VA Tax Rankings'!Q48))+IF($B$2="Washington",('WA Tax Rankings'!Q48))+IF($B$2="West Virginia",('WV Tax Rankings'!Q48))+IF($B$2="Wisconsin",('WI Tax Rankings'!Q48))+IF($B$2="Wyoming",('WY Tax Rankings'!Q48))</f>
        <v>0</v>
      </c>
      <c r="T8" s="865">
        <f>IF($B$2="Alabama",('AL Tax Rankings'!R48))+IF($B$2="Alaska",('AK Tax Rankings'!R48))+IF($B$2="Arizona",('AZ Tax Rankings'!R48))+IF($B$2="Arkansas",('AR Tax Rankings'!R48))+IF($B$2="California",('CA Tax Rankings'!R48))+IF($B$2="Colorado",('CO Tax Rankings'!R48))+IF($B$2="Connecticut",('CT Tax Rankings'!R48))+IF($B$2="Delaware",('DE Tax Rankings'!R48))+IF($B$2="District of Columbia",('DC Tax Rankings'!R48))+IF($B$2="Florida",('FL Tax Rankings'!R48))+IF($B$2="Georgia",('GA Tax Rankings'!R48))+IF($B$2="Hawaii",('HI Tax Rankings'!R48))+IF($B$2="Idaho",('ID Tax Rankings'!R48))+IF($B$2="Illinois",('IL Tax Rankings'!R48))+IF($B$2="Indiana",('IN Tax Rankings'!R48))+IF($B$2="Iowa",('IA Tax Rankings'!R48))+IF($B$2="Kansas",('KS Tax Rankings'!R48))+IF($B$2="Kentucky",('KY Tax Rankings'!R48))+IF($B$2="Louisiana",('LA Tax Rankings'!R48))+IF($B$2="Maine",('ME Tax Rankings'!R48))+IF($B$2="Maryland",('MD Tax Rankings'!R48))+IF($B$2="Massachusetts",('MA Tax Rankings'!R48))+IF($B$2="Michigan",('MI Tax Rankings'!R48))+IF($B$2="Minnesota",('MN Tax Rankings'!R48))+IF($B$2="Mississippi",('MS Tax Rankings'!R48))+IF($B$2="Missouri",('MO Tax Rankings'!R48))+IF($B$2="Montana",('MT Tax Rankings'!R48))+IF($B$2="Nebraska",('NE Tax Rankings'!R48))+IF($B$2="Nevada",('NV Tax Rankings'!R48))+IF($B$2="New Hampshire",('NH Tax Rankings'!R48))+IF($B$2="New Jersey",('NJ Tax Rankings'!R48))+IF($B$2="New Mexico",('NM Tax Rankings'!R48))+IF($B$2="New York",('NY Tax Rankings'!R48))+IF($B$2="North Carolina",('NC Tax Rankings'!R48))+IF($B$2="North Dakota",('ND Tax Rankings'!R48))+IF($B$2="Ohio",('OH Tax Rankings'!R48))+IF($B$2="Oklahoma",('OK Tax Rankings'!R48))+IF($B$2="Oregon",('OR Tax Rankings'!R48))+IF($B$2="Pennsylvania",('PA Tax Rankings'!R48))+IF($B$2="Rhode Island",('RI Tax Rankings'!R48))+IF($B$2="South Carolina",('SC Tax Rankings'!R48))+IF($B$2="South Dakota",('SD Tax Rankings'!R48))+IF($B$2="Tennessee",('TN Tax Rankings'!R48))+IF($B$2="Texas",('TX Tax Rankings'!R48))+IF($B$2="Utah",('UT Tax Rankings'!R48))+IF($B$2="Vermont",('VT Tax Rankings'!R48))+IF($B$2="Virginia",('VA Tax Rankings'!R48))+IF($B$2="Washington",('WA Tax Rankings'!R48))+IF($B$2="West Virginia",('WV Tax Rankings'!R48))+IF($B$2="Wisconsin",('WI Tax Rankings'!R48))+IF($B$2="Wyoming",('WY Tax Rankings'!R48))</f>
        <v>0</v>
      </c>
      <c r="U8" s="865">
        <f>IF($B$2="Alabama",('AL Tax Rankings'!S48))+IF($B$2="Alaska",('AK Tax Rankings'!S48))+IF($B$2="Arizona",('AZ Tax Rankings'!S48))+IF($B$2="Arkansas",('AR Tax Rankings'!S48))+IF($B$2="California",('CA Tax Rankings'!S48))+IF($B$2="Colorado",('CO Tax Rankings'!S48))+IF($B$2="Connecticut",('CT Tax Rankings'!S48))+IF($B$2="Delaware",('DE Tax Rankings'!S48))+IF($B$2="District of Columbia",('DC Tax Rankings'!S48))+IF($B$2="Florida",('FL Tax Rankings'!S48))+IF($B$2="Georgia",('GA Tax Rankings'!S48))+IF($B$2="Hawaii",('HI Tax Rankings'!S48))+IF($B$2="Idaho",('ID Tax Rankings'!S48))+IF($B$2="Illinois",('IL Tax Rankings'!S48))+IF($B$2="Indiana",('IN Tax Rankings'!S48))+IF($B$2="Iowa",('IA Tax Rankings'!S48))+IF($B$2="Kansas",('KS Tax Rankings'!S48))+IF($B$2="Kentucky",('KY Tax Rankings'!S48))+IF($B$2="Louisiana",('LA Tax Rankings'!S48))+IF($B$2="Maine",('ME Tax Rankings'!S48))+IF($B$2="Maryland",('MD Tax Rankings'!S48))+IF($B$2="Massachusetts",('MA Tax Rankings'!S48))+IF($B$2="Michigan",('MI Tax Rankings'!S48))+IF($B$2="Minnesota",('MN Tax Rankings'!S48))+IF($B$2="Mississippi",('MS Tax Rankings'!S48))+IF($B$2="Missouri",('MO Tax Rankings'!S48))+IF($B$2="Montana",('MT Tax Rankings'!S48))+IF($B$2="Nebraska",('NE Tax Rankings'!S48))+IF($B$2="Nevada",('NV Tax Rankings'!S48))+IF($B$2="New Hampshire",('NH Tax Rankings'!S48))+IF($B$2="New Jersey",('NJ Tax Rankings'!S48))+IF($B$2="New Mexico",('NM Tax Rankings'!S48))+IF($B$2="New York",('NY Tax Rankings'!S48))+IF($B$2="North Carolina",('NC Tax Rankings'!S48))+IF($B$2="North Dakota",('ND Tax Rankings'!S48))+IF($B$2="Ohio",('OH Tax Rankings'!S48))+IF($B$2="Oklahoma",('OK Tax Rankings'!S48))+IF($B$2="Oregon",('OR Tax Rankings'!S48))+IF($B$2="Pennsylvania",('PA Tax Rankings'!S48))+IF($B$2="Rhode Island",('RI Tax Rankings'!S48))+IF($B$2="South Carolina",('SC Tax Rankings'!S48))+IF($B$2="South Dakota",('SD Tax Rankings'!S48))+IF($B$2="Tennessee",('TN Tax Rankings'!S48))+IF($B$2="Texas",('TX Tax Rankings'!S48))+IF($B$2="Utah",('UT Tax Rankings'!S48))+IF($B$2="Vermont",('VT Tax Rankings'!S48))+IF($B$2="Virginia",('VA Tax Rankings'!S48))+IF($B$2="Washington",('WA Tax Rankings'!S48))+IF($B$2="West Virginia",('WV Tax Rankings'!S48))+IF($B$2="Wisconsin",('WI Tax Rankings'!S48))+IF($B$2="Wyoming",('WY Tax Rankings'!S48))</f>
        <v>0</v>
      </c>
      <c r="V8" s="865">
        <f>IF($B$2="Alabama",('AL Tax Rankings'!T48))+IF($B$2="Alaska",('AK Tax Rankings'!T48))+IF($B$2="Arizona",('AZ Tax Rankings'!T48))+IF($B$2="Arkansas",('AR Tax Rankings'!T48))+IF($B$2="California",('CA Tax Rankings'!T48))+IF($B$2="Colorado",('CO Tax Rankings'!T48))+IF($B$2="Connecticut",('CT Tax Rankings'!T48))+IF($B$2="Delaware",('DE Tax Rankings'!T48))+IF($B$2="District of Columbia",('DC Tax Rankings'!T48))+IF($B$2="Florida",('FL Tax Rankings'!T48))+IF($B$2="Georgia",('GA Tax Rankings'!T48))+IF($B$2="Hawaii",('HI Tax Rankings'!T48))+IF($B$2="Idaho",('ID Tax Rankings'!T48))+IF($B$2="Illinois",('IL Tax Rankings'!T48))+IF($B$2="Indiana",('IN Tax Rankings'!T48))+IF($B$2="Iowa",('IA Tax Rankings'!T48))+IF($B$2="Kansas",('KS Tax Rankings'!T48))+IF($B$2="Kentucky",('KY Tax Rankings'!T48))+IF($B$2="Louisiana",('LA Tax Rankings'!T48))+IF($B$2="Maine",('ME Tax Rankings'!T48))+IF($B$2="Maryland",('MD Tax Rankings'!T48))+IF($B$2="Massachusetts",('MA Tax Rankings'!T48))+IF($B$2="Michigan",('MI Tax Rankings'!T48))+IF($B$2="Minnesota",('MN Tax Rankings'!T48))+IF($B$2="Mississippi",('MS Tax Rankings'!T48))+IF($B$2="Missouri",('MO Tax Rankings'!T48))+IF($B$2="Montana",('MT Tax Rankings'!T48))+IF($B$2="Nebraska",('NE Tax Rankings'!T48))+IF($B$2="Nevada",('NV Tax Rankings'!T48))+IF($B$2="New Hampshire",('NH Tax Rankings'!T48))+IF($B$2="New Jersey",('NJ Tax Rankings'!T48))+IF($B$2="New Mexico",('NM Tax Rankings'!T48))+IF($B$2="New York",('NY Tax Rankings'!T48))+IF($B$2="North Carolina",('NC Tax Rankings'!T48))+IF($B$2="North Dakota",('ND Tax Rankings'!T48))+IF($B$2="Ohio",('OH Tax Rankings'!T48))+IF($B$2="Oklahoma",('OK Tax Rankings'!T48))+IF($B$2="Oregon",('OR Tax Rankings'!T48))+IF($B$2="Pennsylvania",('PA Tax Rankings'!T48))+IF($B$2="Rhode Island",('RI Tax Rankings'!T48))+IF($B$2="South Carolina",('SC Tax Rankings'!T48))+IF($B$2="South Dakota",('SD Tax Rankings'!T48))+IF($B$2="Tennessee",('TN Tax Rankings'!T48))+IF($B$2="Texas",('TX Tax Rankings'!T48))+IF($B$2="Utah",('UT Tax Rankings'!T48))+IF($B$2="Vermont",('VT Tax Rankings'!T48))+IF($B$2="Virginia",('VA Tax Rankings'!T48))+IF($B$2="Washington",('WA Tax Rankings'!T48))+IF($B$2="West Virginia",('WV Tax Rankings'!T48))+IF($B$2="Wisconsin",('WI Tax Rankings'!T48))+IF($B$2="Wyoming",('WY Tax Rankings'!T48))</f>
        <v>0</v>
      </c>
      <c r="W8" s="865">
        <f>IF($B$2="Alabama",('AL Tax Rankings'!U48))+IF($B$2="Alaska",('AK Tax Rankings'!U48))+IF($B$2="Arizona",('AZ Tax Rankings'!U48))+IF($B$2="Arkansas",('AR Tax Rankings'!U48))+IF($B$2="California",('CA Tax Rankings'!U48))+IF($B$2="Colorado",('CO Tax Rankings'!U48))+IF($B$2="Connecticut",('CT Tax Rankings'!U48))+IF($B$2="Delaware",('DE Tax Rankings'!U48))+IF($B$2="District of Columbia",('DC Tax Rankings'!U48))+IF($B$2="Florida",('FL Tax Rankings'!U48))+IF($B$2="Georgia",('GA Tax Rankings'!U48))+IF($B$2="Hawaii",('HI Tax Rankings'!U48))+IF($B$2="Idaho",('ID Tax Rankings'!U48))+IF($B$2="Illinois",('IL Tax Rankings'!U48))+IF($B$2="Indiana",('IN Tax Rankings'!U48))+IF($B$2="Iowa",('IA Tax Rankings'!U48))+IF($B$2="Kansas",('KS Tax Rankings'!U48))+IF($B$2="Kentucky",('KY Tax Rankings'!U48))+IF($B$2="Louisiana",('LA Tax Rankings'!U48))+IF($B$2="Maine",('ME Tax Rankings'!U48))+IF($B$2="Maryland",('MD Tax Rankings'!U48))+IF($B$2="Massachusetts",('MA Tax Rankings'!U48))+IF($B$2="Michigan",('MI Tax Rankings'!U48))+IF($B$2="Minnesota",('MN Tax Rankings'!U48))+IF($B$2="Mississippi",('MS Tax Rankings'!U48))+IF($B$2="Missouri",('MO Tax Rankings'!U48))+IF($B$2="Montana",('MT Tax Rankings'!U48))+IF($B$2="Nebraska",('NE Tax Rankings'!U48))+IF($B$2="Nevada",('NV Tax Rankings'!U48))+IF($B$2="New Hampshire",('NH Tax Rankings'!U48))+IF($B$2="New Jersey",('NJ Tax Rankings'!U48))+IF($B$2="New Mexico",('NM Tax Rankings'!U48))+IF($B$2="New York",('NY Tax Rankings'!U48))+IF($B$2="North Carolina",('NC Tax Rankings'!U48))+IF($B$2="North Dakota",('ND Tax Rankings'!U48))+IF($B$2="Ohio",('OH Tax Rankings'!U48))+IF($B$2="Oklahoma",('OK Tax Rankings'!U48))+IF($B$2="Oregon",('OR Tax Rankings'!U48))+IF($B$2="Pennsylvania",('PA Tax Rankings'!U48))+IF($B$2="Rhode Island",('RI Tax Rankings'!U48))+IF($B$2="South Carolina",('SC Tax Rankings'!U48))+IF($B$2="South Dakota",('SD Tax Rankings'!U48))+IF($B$2="Tennessee",('TN Tax Rankings'!U48))+IF($B$2="Texas",('TX Tax Rankings'!U48))+IF($B$2="Utah",('UT Tax Rankings'!U48))+IF($B$2="Vermont",('VT Tax Rankings'!U48))+IF($B$2="Virginia",('VA Tax Rankings'!U48))+IF($B$2="Washington",('WA Tax Rankings'!U48))+IF($B$2="West Virginia",('WV Tax Rankings'!U48))+IF($B$2="Wisconsin",('WI Tax Rankings'!U48))+IF($B$2="Wyoming",('WY Tax Rankings'!U48))</f>
        <v>0</v>
      </c>
      <c r="X8" s="865">
        <f>IF($B$2="Alabama",('AL Tax Rankings'!V48))+IF($B$2="Alaska",('AK Tax Rankings'!V48))+IF($B$2="Arizona",('AZ Tax Rankings'!V48))+IF($B$2="Arkansas",('AR Tax Rankings'!V48))+IF($B$2="California",('CA Tax Rankings'!V48))+IF($B$2="Colorado",('CO Tax Rankings'!V48))+IF($B$2="Connecticut",('CT Tax Rankings'!V48))+IF($B$2="Delaware",('DE Tax Rankings'!V48))+IF($B$2="District of Columbia",('DC Tax Rankings'!V48))+IF($B$2="Florida",('FL Tax Rankings'!V48))+IF($B$2="Georgia",('GA Tax Rankings'!V48))+IF($B$2="Hawaii",('HI Tax Rankings'!V48))+IF($B$2="Idaho",('ID Tax Rankings'!V48))+IF($B$2="Illinois",('IL Tax Rankings'!V48))+IF($B$2="Indiana",('IN Tax Rankings'!V48))+IF($B$2="Iowa",('IA Tax Rankings'!V48))+IF($B$2="Kansas",('KS Tax Rankings'!V48))+IF($B$2="Kentucky",('KY Tax Rankings'!V48))+IF($B$2="Louisiana",('LA Tax Rankings'!V48))+IF($B$2="Maine",('ME Tax Rankings'!V48))+IF($B$2="Maryland",('MD Tax Rankings'!V48))+IF($B$2="Massachusetts",('MA Tax Rankings'!V48))+IF($B$2="Michigan",('MI Tax Rankings'!V48))+IF($B$2="Minnesota",('MN Tax Rankings'!V48))+IF($B$2="Mississippi",('MS Tax Rankings'!V48))+IF($B$2="Missouri",('MO Tax Rankings'!V48))+IF($B$2="Montana",('MT Tax Rankings'!V48))+IF($B$2="Nebraska",('NE Tax Rankings'!V48))+IF($B$2="Nevada",('NV Tax Rankings'!V48))+IF($B$2="New Hampshire",('NH Tax Rankings'!V48))+IF($B$2="New Jersey",('NJ Tax Rankings'!V48))+IF($B$2="New Mexico",('NM Tax Rankings'!V48))+IF($B$2="New York",('NY Tax Rankings'!V48))+IF($B$2="North Carolina",('NC Tax Rankings'!V48))+IF($B$2="North Dakota",('ND Tax Rankings'!V48))+IF($B$2="Ohio",('OH Tax Rankings'!V48))+IF($B$2="Oklahoma",('OK Tax Rankings'!V48))+IF($B$2="Oregon",('OR Tax Rankings'!V48))+IF($B$2="Pennsylvania",('PA Tax Rankings'!V48))+IF($B$2="Rhode Island",('RI Tax Rankings'!V48))+IF($B$2="South Carolina",('SC Tax Rankings'!V48))+IF($B$2="South Dakota",('SD Tax Rankings'!V48))+IF($B$2="Tennessee",('TN Tax Rankings'!V48))+IF($B$2="Texas",('TX Tax Rankings'!V48))+IF($B$2="Utah",('UT Tax Rankings'!V48))+IF($B$2="Vermont",('VT Tax Rankings'!V48))+IF($B$2="Virginia",('VA Tax Rankings'!V48))+IF($B$2="Washington",('WA Tax Rankings'!V48))+IF($B$2="West Virginia",('WV Tax Rankings'!V48))+IF($B$2="Wisconsin",('WI Tax Rankings'!V48))+IF($B$2="Wyoming",('WY Tax Rankings'!V48))</f>
        <v>0</v>
      </c>
      <c r="Y8" s="865">
        <f>IF($B$2="Alabama",('AL Tax Rankings'!W48))+IF($B$2="Alaska",('AK Tax Rankings'!W48))+IF($B$2="Arizona",('AZ Tax Rankings'!W48))+IF($B$2="Arkansas",('AR Tax Rankings'!W48))+IF($B$2="California",('CA Tax Rankings'!W48))+IF($B$2="Colorado",('CO Tax Rankings'!W48))+IF($B$2="Connecticut",('CT Tax Rankings'!W48))+IF($B$2="Delaware",('DE Tax Rankings'!W48))+IF($B$2="District of Columbia",('DC Tax Rankings'!W48))+IF($B$2="Florida",('FL Tax Rankings'!W48))+IF($B$2="Georgia",('GA Tax Rankings'!W48))+IF($B$2="Hawaii",('HI Tax Rankings'!W48))+IF($B$2="Idaho",('ID Tax Rankings'!W48))+IF($B$2="Illinois",('IL Tax Rankings'!W48))+IF($B$2="Indiana",('IN Tax Rankings'!W48))+IF($B$2="Iowa",('IA Tax Rankings'!W48))+IF($B$2="Kansas",('KS Tax Rankings'!W48))+IF($B$2="Kentucky",('KY Tax Rankings'!W48))+IF($B$2="Louisiana",('LA Tax Rankings'!W48))+IF($B$2="Maine",('ME Tax Rankings'!W48))+IF($B$2="Maryland",('MD Tax Rankings'!W48))+IF($B$2="Massachusetts",('MA Tax Rankings'!W48))+IF($B$2="Michigan",('MI Tax Rankings'!W48))+IF($B$2="Minnesota",('MN Tax Rankings'!W48))+IF($B$2="Mississippi",('MS Tax Rankings'!W48))+IF($B$2="Missouri",('MO Tax Rankings'!W48))+IF($B$2="Montana",('MT Tax Rankings'!W48))+IF($B$2="Nebraska",('NE Tax Rankings'!W48))+IF($B$2="Nevada",('NV Tax Rankings'!W48))+IF($B$2="New Hampshire",('NH Tax Rankings'!W48))+IF($B$2="New Jersey",('NJ Tax Rankings'!W48))+IF($B$2="New Mexico",('NM Tax Rankings'!W48))+IF($B$2="New York",('NY Tax Rankings'!W48))+IF($B$2="North Carolina",('NC Tax Rankings'!W48))+IF($B$2="North Dakota",('ND Tax Rankings'!W48))+IF($B$2="Ohio",('OH Tax Rankings'!W48))+IF($B$2="Oklahoma",('OK Tax Rankings'!W48))+IF($B$2="Oregon",('OR Tax Rankings'!W48))+IF($B$2="Pennsylvania",('PA Tax Rankings'!W48))+IF($B$2="Rhode Island",('RI Tax Rankings'!W48))+IF($B$2="South Carolina",('SC Tax Rankings'!W48))+IF($B$2="South Dakota",('SD Tax Rankings'!W48))+IF($B$2="Tennessee",('TN Tax Rankings'!W48))+IF($B$2="Texas",('TX Tax Rankings'!W48))+IF($B$2="Utah",('UT Tax Rankings'!W48))+IF($B$2="Vermont",('VT Tax Rankings'!W48))+IF($B$2="Virginia",('VA Tax Rankings'!W48))+IF($B$2="Washington",('WA Tax Rankings'!W48))+IF($B$2="West Virginia",('WV Tax Rankings'!W48))+IF($B$2="Wisconsin",('WI Tax Rankings'!W48))+IF($B$2="Wyoming",('WY Tax Rankings'!W48))</f>
        <v>0</v>
      </c>
      <c r="Z8" s="865">
        <f>IF($B$2="Alabama",('AL Tax Rankings'!X48))+IF($B$2="Alaska",('AK Tax Rankings'!X48))+IF($B$2="Arizona",('AZ Tax Rankings'!X48))+IF($B$2="Arkansas",('AR Tax Rankings'!X48))+IF($B$2="California",('CA Tax Rankings'!X48))+IF($B$2="Colorado",('CO Tax Rankings'!X48))+IF($B$2="Connecticut",('CT Tax Rankings'!X48))+IF($B$2="Delaware",('DE Tax Rankings'!X48))+IF($B$2="District of Columbia",('DC Tax Rankings'!X48))+IF($B$2="Florida",('FL Tax Rankings'!X48))+IF($B$2="Georgia",('GA Tax Rankings'!X48))+IF($B$2="Hawaii",('HI Tax Rankings'!X48))+IF($B$2="Idaho",('ID Tax Rankings'!X48))+IF($B$2="Illinois",('IL Tax Rankings'!X48))+IF($B$2="Indiana",('IN Tax Rankings'!X48))+IF($B$2="Iowa",('IA Tax Rankings'!X48))+IF($B$2="Kansas",('KS Tax Rankings'!X48))+IF($B$2="Kentucky",('KY Tax Rankings'!X48))+IF($B$2="Louisiana",('LA Tax Rankings'!X48))+IF($B$2="Maine",('ME Tax Rankings'!X48))+IF($B$2="Maryland",('MD Tax Rankings'!X48))+IF($B$2="Massachusetts",('MA Tax Rankings'!X48))+IF($B$2="Michigan",('MI Tax Rankings'!X48))+IF($B$2="Minnesota",('MN Tax Rankings'!X48))+IF($B$2="Mississippi",('MS Tax Rankings'!X48))+IF($B$2="Missouri",('MO Tax Rankings'!X48))+IF($B$2="Montana",('MT Tax Rankings'!X48))+IF($B$2="Nebraska",('NE Tax Rankings'!X48))+IF($B$2="Nevada",('NV Tax Rankings'!X48))+IF($B$2="New Hampshire",('NH Tax Rankings'!X48))+IF($B$2="New Jersey",('NJ Tax Rankings'!X48))+IF($B$2="New Mexico",('NM Tax Rankings'!X48))+IF($B$2="New York",('NY Tax Rankings'!X48))+IF($B$2="North Carolina",('NC Tax Rankings'!X48))+IF($B$2="North Dakota",('ND Tax Rankings'!X48))+IF($B$2="Ohio",('OH Tax Rankings'!X48))+IF($B$2="Oklahoma",('OK Tax Rankings'!X48))+IF($B$2="Oregon",('OR Tax Rankings'!X48))+IF($B$2="Pennsylvania",('PA Tax Rankings'!X48))+IF($B$2="Rhode Island",('RI Tax Rankings'!X48))+IF($B$2="South Carolina",('SC Tax Rankings'!X48))+IF($B$2="South Dakota",('SD Tax Rankings'!X48))+IF($B$2="Tennessee",('TN Tax Rankings'!X48))+IF($B$2="Texas",('TX Tax Rankings'!X48))+IF($B$2="Utah",('UT Tax Rankings'!X48))+IF($B$2="Vermont",('VT Tax Rankings'!X48))+IF($B$2="Virginia",('VA Tax Rankings'!X48))+IF($B$2="Washington",('WA Tax Rankings'!X48))+IF($B$2="West Virginia",('WV Tax Rankings'!X48))+IF($B$2="Wisconsin",('WI Tax Rankings'!X48))+IF($B$2="Wyoming",('WY Tax Rankings'!X48))</f>
        <v>0</v>
      </c>
    </row>
    <row r="9" spans="1:26" s="860" customFormat="1" ht="22.5" customHeight="1" x14ac:dyDescent="0.25">
      <c r="A9" s="861" t="s">
        <v>3</v>
      </c>
      <c r="B9" s="857"/>
      <c r="C9" s="858"/>
      <c r="D9" s="862" t="e">
        <f>LOOKUP(#REF!,'[1]Property Tax - S&amp;L'!$B$7:$B$57,'[1]Property Tax - S&amp;L'!$F$7:$F$57)</f>
        <v>#REF!</v>
      </c>
      <c r="E9" s="862" t="e">
        <f>LOOKUP(#REF!,'[2]Property Tax - S&amp;L'!$B$7:$B$57,'[2]Property Tax - S&amp;L'!$F$7:$F$57)</f>
        <v>#REF!</v>
      </c>
      <c r="F9" s="865">
        <f>IF($B$2="Alabama",('AL Tax Rankings'!D50))+IF($B$2="Alaska",('AK Tax Rankings'!D50))+IF($B$2="Arizona",('AZ Tax Rankings'!D50))+IF($B$2="Arkansas",('AR Tax Rankings'!D50))+IF($B$2="California",('CA Tax Rankings'!D50))+IF($B$2="Colorado",('CO Tax Rankings'!D50))+IF($B$2="Connecticut",('CT Tax Rankings'!D50))+IF($B$2="Delaware",('DE Tax Rankings'!D50))+IF($B$2="District of Columbia",('DC Tax Rankings'!D50))+IF($B$2="Florida",('FL Tax Rankings'!D50))+IF($B$2="Georgia",('GA Tax Rankings'!D50))+IF($B$2="Hawaii",('HI Tax Rankings'!D50))+IF($B$2="Idaho",('ID Tax Rankings'!D50))+IF($B$2="Illinois",('IL Tax Rankings'!D50))+IF($B$2="Indiana",('IN Tax Rankings'!D50))+IF($B$2="Iowa",('IA Tax Rankings'!D50))+IF($B$2="Kansas",('KS Tax Rankings'!D50))+IF($B$2="Kentucky",('KY Tax Rankings'!D50))+IF($B$2="Louisiana",('LA Tax Rankings'!D50))+IF($B$2="Maine",('ME Tax Rankings'!D50))+IF($B$2="Maryland",('MD Tax Rankings'!D50))+IF($B$2="Massachusetts",('MA Tax Rankings'!D50))+IF($B$2="Michigan",('MI Tax Rankings'!D50))+IF($B$2="Minnesota",('MN Tax Rankings'!D50))+IF($B$2="Mississippi",('MS Tax Rankings'!D50))+IF($B$2="Missouri",('MO Tax Rankings'!D50))+IF($B$2="Montana",('MT Tax Rankings'!D50))+IF($B$2="Nebraska",('NE Tax Rankings'!D50))+IF($B$2="Nevada",('NV Tax Rankings'!D50))+IF($B$2="New Hampshire",('NH Tax Rankings'!D50))+IF($B$2="New Jersey",('NJ Tax Rankings'!D50))+IF($B$2="New Mexico",('NM Tax Rankings'!D50))+IF($B$2="New York",('NY Tax Rankings'!D50))+IF($B$2="North Carolina",('NC Tax Rankings'!D50))+IF($B$2="North Dakota",('ND Tax Rankings'!D50))+IF($B$2="Ohio",('OH Tax Rankings'!D50))+IF($B$2="Oklahoma",('OK Tax Rankings'!D50))+IF($B$2="Oregon",('OR Tax Rankings'!D50))+IF($B$2="Pennsylvania",('PA Tax Rankings'!D50))+IF($B$2="Rhode Island",('RI Tax Rankings'!D50))+IF($B$2="South Carolina",('SC Tax Rankings'!D50))+IF($B$2="South Dakota",('SD Tax Rankings'!D50))+IF($B$2="Tennessee",('TN Tax Rankings'!D50))+IF($B$2="Texas",('TX Tax Rankings'!D50))+IF($B$2="Utah",('UT Tax Rankings'!D50))+IF($B$2="Vermont",('VT Tax Rankings'!D50))+IF($B$2="Virginia",('VA Tax Rankings'!D50))+IF($B$2="Washington",('WA Tax Rankings'!D50))+IF($B$2="West Virginia",('WV Tax Rankings'!D50))+IF($B$2="Wisconsin",('WI Tax Rankings'!D50))+IF($B$2="Wyoming",('WY Tax Rankings'!D50))</f>
        <v>0</v>
      </c>
      <c r="G9" s="865">
        <f>IF($B$2="Alabama",('AL Tax Rankings'!E50))+IF($B$2="Alaska",('AK Tax Rankings'!E50))+IF($B$2="Arizona",('AZ Tax Rankings'!E50))+IF($B$2="Arkansas",('AR Tax Rankings'!E50))+IF($B$2="California",('CA Tax Rankings'!E50))+IF($B$2="Colorado",('CO Tax Rankings'!E50))+IF($B$2="Connecticut",('CT Tax Rankings'!E50))+IF($B$2="Delaware",('DE Tax Rankings'!E50))+IF($B$2="District of Columbia",('DC Tax Rankings'!E50))+IF($B$2="Florida",('FL Tax Rankings'!E50))+IF($B$2="Georgia",('GA Tax Rankings'!E50))+IF($B$2="Hawaii",('HI Tax Rankings'!E50))+IF($B$2="Idaho",('ID Tax Rankings'!E50))+IF($B$2="Illinois",('IL Tax Rankings'!E50))+IF($B$2="Indiana",('IN Tax Rankings'!E50))+IF($B$2="Iowa",('IA Tax Rankings'!E50))+IF($B$2="Kansas",('KS Tax Rankings'!E50))+IF($B$2="Kentucky",('KY Tax Rankings'!E50))+IF($B$2="Louisiana",('LA Tax Rankings'!E50))+IF($B$2="Maine",('ME Tax Rankings'!E50))+IF($B$2="Maryland",('MD Tax Rankings'!E50))+IF($B$2="Massachusetts",('MA Tax Rankings'!E50))+IF($B$2="Michigan",('MI Tax Rankings'!E50))+IF($B$2="Minnesota",('MN Tax Rankings'!E50))+IF($B$2="Mississippi",('MS Tax Rankings'!E50))+IF($B$2="Missouri",('MO Tax Rankings'!E50))+IF($B$2="Montana",('MT Tax Rankings'!E50))+IF($B$2="Nebraska",('NE Tax Rankings'!E50))+IF($B$2="Nevada",('NV Tax Rankings'!E50))+IF($B$2="New Hampshire",('NH Tax Rankings'!E50))+IF($B$2="New Jersey",('NJ Tax Rankings'!E50))+IF($B$2="New Mexico",('NM Tax Rankings'!E50))+IF($B$2="New York",('NY Tax Rankings'!E50))+IF($B$2="North Carolina",('NC Tax Rankings'!E50))+IF($B$2="North Dakota",('ND Tax Rankings'!E50))+IF($B$2="Ohio",('OH Tax Rankings'!E50))+IF($B$2="Oklahoma",('OK Tax Rankings'!E50))+IF($B$2="Oregon",('OR Tax Rankings'!E50))+IF($B$2="Pennsylvania",('PA Tax Rankings'!E50))+IF($B$2="Rhode Island",('RI Tax Rankings'!E50))+IF($B$2="South Carolina",('SC Tax Rankings'!E50))+IF($B$2="South Dakota",('SD Tax Rankings'!E50))+IF($B$2="Tennessee",('TN Tax Rankings'!E50))+IF($B$2="Texas",('TX Tax Rankings'!E50))+IF($B$2="Utah",('UT Tax Rankings'!E50))+IF($B$2="Vermont",('VT Tax Rankings'!E50))+IF($B$2="Virginia",('VA Tax Rankings'!E50))+IF($B$2="Washington",('WA Tax Rankings'!E50))+IF($B$2="West Virginia",('WV Tax Rankings'!E50))+IF($B$2="Wisconsin",('WI Tax Rankings'!E50))+IF($B$2="Wyoming",('WY Tax Rankings'!E50))</f>
        <v>0</v>
      </c>
      <c r="H9" s="865">
        <f>IF($B$2="Alabama",('AL Tax Rankings'!F50))+IF($B$2="Alaska",('AK Tax Rankings'!F50))+IF($B$2="Arizona",('AZ Tax Rankings'!F50))+IF($B$2="Arkansas",('AR Tax Rankings'!F50))+IF($B$2="California",('CA Tax Rankings'!F50))+IF($B$2="Colorado",('CO Tax Rankings'!F50))+IF($B$2="Connecticut",('CT Tax Rankings'!F50))+IF($B$2="Delaware",('DE Tax Rankings'!F50))+IF($B$2="District of Columbia",('DC Tax Rankings'!F50))+IF($B$2="Florida",('FL Tax Rankings'!F50))+IF($B$2="Georgia",('GA Tax Rankings'!F50))+IF($B$2="Hawaii",('HI Tax Rankings'!F50))+IF($B$2="Idaho",('ID Tax Rankings'!F50))+IF($B$2="Illinois",('IL Tax Rankings'!F50))+IF($B$2="Indiana",('IN Tax Rankings'!F50))+IF($B$2="Iowa",('IA Tax Rankings'!F50))+IF($B$2="Kansas",('KS Tax Rankings'!F50))+IF($B$2="Kentucky",('KY Tax Rankings'!F50))+IF($B$2="Louisiana",('LA Tax Rankings'!F50))+IF($B$2="Maine",('ME Tax Rankings'!F50))+IF($B$2="Maryland",('MD Tax Rankings'!F50))+IF($B$2="Massachusetts",('MA Tax Rankings'!F50))+IF($B$2="Michigan",('MI Tax Rankings'!F50))+IF($B$2="Minnesota",('MN Tax Rankings'!F50))+IF($B$2="Mississippi",('MS Tax Rankings'!F50))+IF($B$2="Missouri",('MO Tax Rankings'!F50))+IF($B$2="Montana",('MT Tax Rankings'!F50))+IF($B$2="Nebraska",('NE Tax Rankings'!F50))+IF($B$2="Nevada",('NV Tax Rankings'!F50))+IF($B$2="New Hampshire",('NH Tax Rankings'!F50))+IF($B$2="New Jersey",('NJ Tax Rankings'!F50))+IF($B$2="New Mexico",('NM Tax Rankings'!F50))+IF($B$2="New York",('NY Tax Rankings'!F50))+IF($B$2="North Carolina",('NC Tax Rankings'!F50))+IF($B$2="North Dakota",('ND Tax Rankings'!F50))+IF($B$2="Ohio",('OH Tax Rankings'!F50))+IF($B$2="Oklahoma",('OK Tax Rankings'!F50))+IF($B$2="Oregon",('OR Tax Rankings'!F50))+IF($B$2="Pennsylvania",('PA Tax Rankings'!F50))+IF($B$2="Rhode Island",('RI Tax Rankings'!F50))+IF($B$2="South Carolina",('SC Tax Rankings'!F50))+IF($B$2="South Dakota",('SD Tax Rankings'!F50))+IF($B$2="Tennessee",('TN Tax Rankings'!F50))+IF($B$2="Texas",('TX Tax Rankings'!F50))+IF($B$2="Utah",('UT Tax Rankings'!F50))+IF($B$2="Vermont",('VT Tax Rankings'!F50))+IF($B$2="Virginia",('VA Tax Rankings'!F50))+IF($B$2="Washington",('WA Tax Rankings'!F50))+IF($B$2="West Virginia",('WV Tax Rankings'!F50))+IF($B$2="Wisconsin",('WI Tax Rankings'!F50))+IF($B$2="Wyoming",('WY Tax Rankings'!F50))</f>
        <v>0</v>
      </c>
      <c r="I9" s="865">
        <f>IF($B$2="Alabama",('AL Tax Rankings'!G50))+IF($B$2="Alaska",('AK Tax Rankings'!G50))+IF($B$2="Arizona",('AZ Tax Rankings'!G50))+IF($B$2="Arkansas",('AR Tax Rankings'!G50))+IF($B$2="California",('CA Tax Rankings'!G50))+IF($B$2="Colorado",('CO Tax Rankings'!G50))+IF($B$2="Connecticut",('CT Tax Rankings'!G50))+IF($B$2="Delaware",('DE Tax Rankings'!G50))+IF($B$2="District of Columbia",('DC Tax Rankings'!G50))+IF($B$2="Florida",('FL Tax Rankings'!G50))+IF($B$2="Georgia",('GA Tax Rankings'!G50))+IF($B$2="Hawaii",('HI Tax Rankings'!G50))+IF($B$2="Idaho",('ID Tax Rankings'!G50))+IF($B$2="Illinois",('IL Tax Rankings'!G50))+IF($B$2="Indiana",('IN Tax Rankings'!G50))+IF($B$2="Iowa",('IA Tax Rankings'!G50))+IF($B$2="Kansas",('KS Tax Rankings'!G50))+IF($B$2="Kentucky",('KY Tax Rankings'!G50))+IF($B$2="Louisiana",('LA Tax Rankings'!G50))+IF($B$2="Maine",('ME Tax Rankings'!G50))+IF($B$2="Maryland",('MD Tax Rankings'!G50))+IF($B$2="Massachusetts",('MA Tax Rankings'!G50))+IF($B$2="Michigan",('MI Tax Rankings'!G50))+IF($B$2="Minnesota",('MN Tax Rankings'!G50))+IF($B$2="Mississippi",('MS Tax Rankings'!G50))+IF($B$2="Missouri",('MO Tax Rankings'!G50))+IF($B$2="Montana",('MT Tax Rankings'!G50))+IF($B$2="Nebraska",('NE Tax Rankings'!G50))+IF($B$2="Nevada",('NV Tax Rankings'!G50))+IF($B$2="New Hampshire",('NH Tax Rankings'!G50))+IF($B$2="New Jersey",('NJ Tax Rankings'!G50))+IF($B$2="New Mexico",('NM Tax Rankings'!G50))+IF($B$2="New York",('NY Tax Rankings'!G50))+IF($B$2="North Carolina",('NC Tax Rankings'!G50))+IF($B$2="North Dakota",('ND Tax Rankings'!G50))+IF($B$2="Ohio",('OH Tax Rankings'!G50))+IF($B$2="Oklahoma",('OK Tax Rankings'!G50))+IF($B$2="Oregon",('OR Tax Rankings'!G50))+IF($B$2="Pennsylvania",('PA Tax Rankings'!G50))+IF($B$2="Rhode Island",('RI Tax Rankings'!G50))+IF($B$2="South Carolina",('SC Tax Rankings'!G50))+IF($B$2="South Dakota",('SD Tax Rankings'!G50))+IF($B$2="Tennessee",('TN Tax Rankings'!G50))+IF($B$2="Texas",('TX Tax Rankings'!G50))+IF($B$2="Utah",('UT Tax Rankings'!G50))+IF($B$2="Vermont",('VT Tax Rankings'!G50))+IF($B$2="Virginia",('VA Tax Rankings'!G50))+IF($B$2="Washington",('WA Tax Rankings'!G50))+IF($B$2="West Virginia",('WV Tax Rankings'!G50))+IF($B$2="Wisconsin",('WI Tax Rankings'!G50))+IF($B$2="Wyoming",('WY Tax Rankings'!G50))</f>
        <v>0</v>
      </c>
      <c r="J9" s="865">
        <f>IF($B$2="Alabama",('AL Tax Rankings'!H50))+IF($B$2="Alaska",('AK Tax Rankings'!H50))+IF($B$2="Arizona",('AZ Tax Rankings'!H50))+IF($B$2="Arkansas",('AR Tax Rankings'!H50))+IF($B$2="California",('CA Tax Rankings'!H50))+IF($B$2="Colorado",('CO Tax Rankings'!H50))+IF($B$2="Connecticut",('CT Tax Rankings'!H50))+IF($B$2="Delaware",('DE Tax Rankings'!H50))+IF($B$2="District of Columbia",('DC Tax Rankings'!H50))+IF($B$2="Florida",('FL Tax Rankings'!H50))+IF($B$2="Georgia",('GA Tax Rankings'!H50))+IF($B$2="Hawaii",('HI Tax Rankings'!H50))+IF($B$2="Idaho",('ID Tax Rankings'!H50))+IF($B$2="Illinois",('IL Tax Rankings'!H50))+IF($B$2="Indiana",('IN Tax Rankings'!H50))+IF($B$2="Iowa",('IA Tax Rankings'!H50))+IF($B$2="Kansas",('KS Tax Rankings'!H50))+IF($B$2="Kentucky",('KY Tax Rankings'!H50))+IF($B$2="Louisiana",('LA Tax Rankings'!H50))+IF($B$2="Maine",('ME Tax Rankings'!H50))+IF($B$2="Maryland",('MD Tax Rankings'!H50))+IF($B$2="Massachusetts",('MA Tax Rankings'!H50))+IF($B$2="Michigan",('MI Tax Rankings'!H50))+IF($B$2="Minnesota",('MN Tax Rankings'!H50))+IF($B$2="Mississippi",('MS Tax Rankings'!H50))+IF($B$2="Missouri",('MO Tax Rankings'!H50))+IF($B$2="Montana",('MT Tax Rankings'!H50))+IF($B$2="Nebraska",('NE Tax Rankings'!H50))+IF($B$2="Nevada",('NV Tax Rankings'!H50))+IF($B$2="New Hampshire",('NH Tax Rankings'!H50))+IF($B$2="New Jersey",('NJ Tax Rankings'!H50))+IF($B$2="New Mexico",('NM Tax Rankings'!H50))+IF($B$2="New York",('NY Tax Rankings'!H50))+IF($B$2="North Carolina",('NC Tax Rankings'!H50))+IF($B$2="North Dakota",('ND Tax Rankings'!H50))+IF($B$2="Ohio",('OH Tax Rankings'!H50))+IF($B$2="Oklahoma",('OK Tax Rankings'!H50))+IF($B$2="Oregon",('OR Tax Rankings'!H50))+IF($B$2="Pennsylvania",('PA Tax Rankings'!H50))+IF($B$2="Rhode Island",('RI Tax Rankings'!H50))+IF($B$2="South Carolina",('SC Tax Rankings'!H50))+IF($B$2="South Dakota",('SD Tax Rankings'!H50))+IF($B$2="Tennessee",('TN Tax Rankings'!H50))+IF($B$2="Texas",('TX Tax Rankings'!H50))+IF($B$2="Utah",('UT Tax Rankings'!H50))+IF($B$2="Vermont",('VT Tax Rankings'!H50))+IF($B$2="Virginia",('VA Tax Rankings'!H50))+IF($B$2="Washington",('WA Tax Rankings'!H50))+IF($B$2="West Virginia",('WV Tax Rankings'!H50))+IF($B$2="Wisconsin",('WI Tax Rankings'!H50))+IF($B$2="Wyoming",('WY Tax Rankings'!H50))</f>
        <v>0</v>
      </c>
      <c r="K9" s="865">
        <f>IF($B$2="Alabama",('AL Tax Rankings'!I50))+IF($B$2="Alaska",('AK Tax Rankings'!I50))+IF($B$2="Arizona",('AZ Tax Rankings'!I50))+IF($B$2="Arkansas",('AR Tax Rankings'!I50))+IF($B$2="California",('CA Tax Rankings'!I50))+IF($B$2="Colorado",('CO Tax Rankings'!I50))+IF($B$2="Connecticut",('CT Tax Rankings'!I50))+IF($B$2="Delaware",('DE Tax Rankings'!I50))+IF($B$2="District of Columbia",('DC Tax Rankings'!I50))+IF($B$2="Florida",('FL Tax Rankings'!I50))+IF($B$2="Georgia",('GA Tax Rankings'!I50))+IF($B$2="Hawaii",('HI Tax Rankings'!I50))+IF($B$2="Idaho",('ID Tax Rankings'!I50))+IF($B$2="Illinois",('IL Tax Rankings'!I50))+IF($B$2="Indiana",('IN Tax Rankings'!I50))+IF($B$2="Iowa",('IA Tax Rankings'!I50))+IF($B$2="Kansas",('KS Tax Rankings'!I50))+IF($B$2="Kentucky",('KY Tax Rankings'!I50))+IF($B$2="Louisiana",('LA Tax Rankings'!I50))+IF($B$2="Maine",('ME Tax Rankings'!I50))+IF($B$2="Maryland",('MD Tax Rankings'!I50))+IF($B$2="Massachusetts",('MA Tax Rankings'!I50))+IF($B$2="Michigan",('MI Tax Rankings'!I50))+IF($B$2="Minnesota",('MN Tax Rankings'!I50))+IF($B$2="Mississippi",('MS Tax Rankings'!I50))+IF($B$2="Missouri",('MO Tax Rankings'!I50))+IF($B$2="Montana",('MT Tax Rankings'!I50))+IF($B$2="Nebraska",('NE Tax Rankings'!I50))+IF($B$2="Nevada",('NV Tax Rankings'!I50))+IF($B$2="New Hampshire",('NH Tax Rankings'!I50))+IF($B$2="New Jersey",('NJ Tax Rankings'!I50))+IF($B$2="New Mexico",('NM Tax Rankings'!I50))+IF($B$2="New York",('NY Tax Rankings'!I50))+IF($B$2="North Carolina",('NC Tax Rankings'!I50))+IF($B$2="North Dakota",('ND Tax Rankings'!I50))+IF($B$2="Ohio",('OH Tax Rankings'!I50))+IF($B$2="Oklahoma",('OK Tax Rankings'!I50))+IF($B$2="Oregon",('OR Tax Rankings'!I50))+IF($B$2="Pennsylvania",('PA Tax Rankings'!I50))+IF($B$2="Rhode Island",('RI Tax Rankings'!I50))+IF($B$2="South Carolina",('SC Tax Rankings'!I50))+IF($B$2="South Dakota",('SD Tax Rankings'!I50))+IF($B$2="Tennessee",('TN Tax Rankings'!I50))+IF($B$2="Texas",('TX Tax Rankings'!I50))+IF($B$2="Utah",('UT Tax Rankings'!I50))+IF($B$2="Vermont",('VT Tax Rankings'!I50))+IF($B$2="Virginia",('VA Tax Rankings'!I50))+IF($B$2="Washington",('WA Tax Rankings'!I50))+IF($B$2="West Virginia",('WV Tax Rankings'!I50))+IF($B$2="Wisconsin",('WI Tax Rankings'!I50))+IF($B$2="Wyoming",('WY Tax Rankings'!I50))</f>
        <v>0</v>
      </c>
      <c r="L9" s="865">
        <f>IF($B$2="Alabama",('AL Tax Rankings'!J50))+IF($B$2="Alaska",('AK Tax Rankings'!J50))+IF($B$2="Arizona",('AZ Tax Rankings'!J50))+IF($B$2="Arkansas",('AR Tax Rankings'!J50))+IF($B$2="California",('CA Tax Rankings'!J50))+IF($B$2="Colorado",('CO Tax Rankings'!J50))+IF($B$2="Connecticut",('CT Tax Rankings'!J50))+IF($B$2="Delaware",('DE Tax Rankings'!J50))+IF($B$2="District of Columbia",('DC Tax Rankings'!J50))+IF($B$2="Florida",('FL Tax Rankings'!J50))+IF($B$2="Georgia",('GA Tax Rankings'!J50))+IF($B$2="Hawaii",('HI Tax Rankings'!J50))+IF($B$2="Idaho",('ID Tax Rankings'!J50))+IF($B$2="Illinois",('IL Tax Rankings'!J50))+IF($B$2="Indiana",('IN Tax Rankings'!J50))+IF($B$2="Iowa",('IA Tax Rankings'!J50))+IF($B$2="Kansas",('KS Tax Rankings'!J50))+IF($B$2="Kentucky",('KY Tax Rankings'!J50))+IF($B$2="Louisiana",('LA Tax Rankings'!J50))+IF($B$2="Maine",('ME Tax Rankings'!J50))+IF($B$2="Maryland",('MD Tax Rankings'!J50))+IF($B$2="Massachusetts",('MA Tax Rankings'!J50))+IF($B$2="Michigan",('MI Tax Rankings'!J50))+IF($B$2="Minnesota",('MN Tax Rankings'!J50))+IF($B$2="Mississippi",('MS Tax Rankings'!J50))+IF($B$2="Missouri",('MO Tax Rankings'!J50))+IF($B$2="Montana",('MT Tax Rankings'!J50))+IF($B$2="Nebraska",('NE Tax Rankings'!J50))+IF($B$2="Nevada",('NV Tax Rankings'!J50))+IF($B$2="New Hampshire",('NH Tax Rankings'!J50))+IF($B$2="New Jersey",('NJ Tax Rankings'!J50))+IF($B$2="New Mexico",('NM Tax Rankings'!J50))+IF($B$2="New York",('NY Tax Rankings'!J50))+IF($B$2="North Carolina",('NC Tax Rankings'!J50))+IF($B$2="North Dakota",('ND Tax Rankings'!J50))+IF($B$2="Ohio",('OH Tax Rankings'!J50))+IF($B$2="Oklahoma",('OK Tax Rankings'!J50))+IF($B$2="Oregon",('OR Tax Rankings'!J50))+IF($B$2="Pennsylvania",('PA Tax Rankings'!J50))+IF($B$2="Rhode Island",('RI Tax Rankings'!J50))+IF($B$2="South Carolina",('SC Tax Rankings'!J50))+IF($B$2="South Dakota",('SD Tax Rankings'!J50))+IF($B$2="Tennessee",('TN Tax Rankings'!J50))+IF($B$2="Texas",('TX Tax Rankings'!J50))+IF($B$2="Utah",('UT Tax Rankings'!J50))+IF($B$2="Vermont",('VT Tax Rankings'!J50))+IF($B$2="Virginia",('VA Tax Rankings'!J50))+IF($B$2="Washington",('WA Tax Rankings'!J50))+IF($B$2="West Virginia",('WV Tax Rankings'!J50))+IF($B$2="Wisconsin",('WI Tax Rankings'!J50))+IF($B$2="Wyoming",('WY Tax Rankings'!J50))</f>
        <v>0</v>
      </c>
      <c r="M9" s="865">
        <f>IF($B$2="Alabama",('AL Tax Rankings'!K50))+IF($B$2="Alaska",('AK Tax Rankings'!K50))+IF($B$2="Arizona",('AZ Tax Rankings'!K50))+IF($B$2="Arkansas",('AR Tax Rankings'!K50))+IF($B$2="California",('CA Tax Rankings'!K50))+IF($B$2="Colorado",('CO Tax Rankings'!K50))+IF($B$2="Connecticut",('CT Tax Rankings'!K50))+IF($B$2="Delaware",('DE Tax Rankings'!K50))+IF($B$2="District of Columbia",('DC Tax Rankings'!K50))+IF($B$2="Florida",('FL Tax Rankings'!K50))+IF($B$2="Georgia",('GA Tax Rankings'!K50))+IF($B$2="Hawaii",('HI Tax Rankings'!K50))+IF($B$2="Idaho",('ID Tax Rankings'!K50))+IF($B$2="Illinois",('IL Tax Rankings'!K50))+IF($B$2="Indiana",('IN Tax Rankings'!K50))+IF($B$2="Iowa",('IA Tax Rankings'!K50))+IF($B$2="Kansas",('KS Tax Rankings'!K50))+IF($B$2="Kentucky",('KY Tax Rankings'!K50))+IF($B$2="Louisiana",('LA Tax Rankings'!K50))+IF($B$2="Maine",('ME Tax Rankings'!K50))+IF($B$2="Maryland",('MD Tax Rankings'!K50))+IF($B$2="Massachusetts",('MA Tax Rankings'!K50))+IF($B$2="Michigan",('MI Tax Rankings'!K50))+IF($B$2="Minnesota",('MN Tax Rankings'!K50))+IF($B$2="Mississippi",('MS Tax Rankings'!K50))+IF($B$2="Missouri",('MO Tax Rankings'!K50))+IF($B$2="Montana",('MT Tax Rankings'!K50))+IF($B$2="Nebraska",('NE Tax Rankings'!K50))+IF($B$2="Nevada",('NV Tax Rankings'!K50))+IF($B$2="New Hampshire",('NH Tax Rankings'!K50))+IF($B$2="New Jersey",('NJ Tax Rankings'!K50))+IF($B$2="New Mexico",('NM Tax Rankings'!K50))+IF($B$2="New York",('NY Tax Rankings'!K50))+IF($B$2="North Carolina",('NC Tax Rankings'!K50))+IF($B$2="North Dakota",('ND Tax Rankings'!K50))+IF($B$2="Ohio",('OH Tax Rankings'!K50))+IF($B$2="Oklahoma",('OK Tax Rankings'!K50))+IF($B$2="Oregon",('OR Tax Rankings'!K50))+IF($B$2="Pennsylvania",('PA Tax Rankings'!K50))+IF($B$2="Rhode Island",('RI Tax Rankings'!K50))+IF($B$2="South Carolina",('SC Tax Rankings'!K50))+IF($B$2="South Dakota",('SD Tax Rankings'!K50))+IF($B$2="Tennessee",('TN Tax Rankings'!K50))+IF($B$2="Texas",('TX Tax Rankings'!K50))+IF($B$2="Utah",('UT Tax Rankings'!K50))+IF($B$2="Vermont",('VT Tax Rankings'!K50))+IF($B$2="Virginia",('VA Tax Rankings'!K50))+IF($B$2="Washington",('WA Tax Rankings'!K50))+IF($B$2="West Virginia",('WV Tax Rankings'!K50))+IF($B$2="Wisconsin",('WI Tax Rankings'!K50))+IF($B$2="Wyoming",('WY Tax Rankings'!K50))</f>
        <v>0</v>
      </c>
      <c r="N9" s="865">
        <f>IF($B$2="Alabama",('AL Tax Rankings'!L50))+IF($B$2="Alaska",('AK Tax Rankings'!L50))+IF($B$2="Arizona",('AZ Tax Rankings'!L50))+IF($B$2="Arkansas",('AR Tax Rankings'!L50))+IF($B$2="California",('CA Tax Rankings'!L50))+IF($B$2="Colorado",('CO Tax Rankings'!L50))+IF($B$2="Connecticut",('CT Tax Rankings'!L50))+IF($B$2="Delaware",('DE Tax Rankings'!L50))+IF($B$2="District of Columbia",('DC Tax Rankings'!L50))+IF($B$2="Florida",('FL Tax Rankings'!L50))+IF($B$2="Georgia",('GA Tax Rankings'!L50))+IF($B$2="Hawaii",('HI Tax Rankings'!L50))+IF($B$2="Idaho",('ID Tax Rankings'!L50))+IF($B$2="Illinois",('IL Tax Rankings'!L50))+IF($B$2="Indiana",('IN Tax Rankings'!L50))+IF($B$2="Iowa",('IA Tax Rankings'!L50))+IF($B$2="Kansas",('KS Tax Rankings'!L50))+IF($B$2="Kentucky",('KY Tax Rankings'!L50))+IF($B$2="Louisiana",('LA Tax Rankings'!L50))+IF($B$2="Maine",('ME Tax Rankings'!L50))+IF($B$2="Maryland",('MD Tax Rankings'!L50))+IF($B$2="Massachusetts",('MA Tax Rankings'!L50))+IF($B$2="Michigan",('MI Tax Rankings'!L50))+IF($B$2="Minnesota",('MN Tax Rankings'!L50))+IF($B$2="Mississippi",('MS Tax Rankings'!L50))+IF($B$2="Missouri",('MO Tax Rankings'!L50))+IF($B$2="Montana",('MT Tax Rankings'!L50))+IF($B$2="Nebraska",('NE Tax Rankings'!L50))+IF($B$2="Nevada",('NV Tax Rankings'!L50))+IF($B$2="New Hampshire",('NH Tax Rankings'!L50))+IF($B$2="New Jersey",('NJ Tax Rankings'!L50))+IF($B$2="New Mexico",('NM Tax Rankings'!L50))+IF($B$2="New York",('NY Tax Rankings'!L50))+IF($B$2="North Carolina",('NC Tax Rankings'!L50))+IF($B$2="North Dakota",('ND Tax Rankings'!L50))+IF($B$2="Ohio",('OH Tax Rankings'!L50))+IF($B$2="Oklahoma",('OK Tax Rankings'!L50))+IF($B$2="Oregon",('OR Tax Rankings'!L50))+IF($B$2="Pennsylvania",('PA Tax Rankings'!L50))+IF($B$2="Rhode Island",('RI Tax Rankings'!L50))+IF($B$2="South Carolina",('SC Tax Rankings'!L50))+IF($B$2="South Dakota",('SD Tax Rankings'!L50))+IF($B$2="Tennessee",('TN Tax Rankings'!L50))+IF($B$2="Texas",('TX Tax Rankings'!L50))+IF($B$2="Utah",('UT Tax Rankings'!L50))+IF($B$2="Vermont",('VT Tax Rankings'!L50))+IF($B$2="Virginia",('VA Tax Rankings'!L50))+IF($B$2="Washington",('WA Tax Rankings'!L50))+IF($B$2="West Virginia",('WV Tax Rankings'!L50))+IF($B$2="Wisconsin",('WI Tax Rankings'!L50))+IF($B$2="Wyoming",('WY Tax Rankings'!L50))</f>
        <v>0</v>
      </c>
      <c r="O9" s="865">
        <f>IF($B$2="Alabama",('AL Tax Rankings'!M50))+IF($B$2="Alaska",('AK Tax Rankings'!M50))+IF($B$2="Arizona",('AZ Tax Rankings'!M50))+IF($B$2="Arkansas",('AR Tax Rankings'!M50))+IF($B$2="California",('CA Tax Rankings'!M50))+IF($B$2="Colorado",('CO Tax Rankings'!M50))+IF($B$2="Connecticut",('CT Tax Rankings'!M50))+IF($B$2="Delaware",('DE Tax Rankings'!M50))+IF($B$2="District of Columbia",('DC Tax Rankings'!M50))+IF($B$2="Florida",('FL Tax Rankings'!M50))+IF($B$2="Georgia",('GA Tax Rankings'!M50))+IF($B$2="Hawaii",('HI Tax Rankings'!M50))+IF($B$2="Idaho",('ID Tax Rankings'!M50))+IF($B$2="Illinois",('IL Tax Rankings'!M50))+IF($B$2="Indiana",('IN Tax Rankings'!M50))+IF($B$2="Iowa",('IA Tax Rankings'!M50))+IF($B$2="Kansas",('KS Tax Rankings'!M50))+IF($B$2="Kentucky",('KY Tax Rankings'!M50))+IF($B$2="Louisiana",('LA Tax Rankings'!M50))+IF($B$2="Maine",('ME Tax Rankings'!M50))+IF($B$2="Maryland",('MD Tax Rankings'!M50))+IF($B$2="Massachusetts",('MA Tax Rankings'!M50))+IF($B$2="Michigan",('MI Tax Rankings'!M50))+IF($B$2="Minnesota",('MN Tax Rankings'!M50))+IF($B$2="Mississippi",('MS Tax Rankings'!M50))+IF($B$2="Missouri",('MO Tax Rankings'!M50))+IF($B$2="Montana",('MT Tax Rankings'!M50))+IF($B$2="Nebraska",('NE Tax Rankings'!M50))+IF($B$2="Nevada",('NV Tax Rankings'!M50))+IF($B$2="New Hampshire",('NH Tax Rankings'!M50))+IF($B$2="New Jersey",('NJ Tax Rankings'!M50))+IF($B$2="New Mexico",('NM Tax Rankings'!M50))+IF($B$2="New York",('NY Tax Rankings'!M50))+IF($B$2="North Carolina",('NC Tax Rankings'!M50))+IF($B$2="North Dakota",('ND Tax Rankings'!M50))+IF($B$2="Ohio",('OH Tax Rankings'!M50))+IF($B$2="Oklahoma",('OK Tax Rankings'!M50))+IF($B$2="Oregon",('OR Tax Rankings'!M50))+IF($B$2="Pennsylvania",('PA Tax Rankings'!M50))+IF($B$2="Rhode Island",('RI Tax Rankings'!M50))+IF($B$2="South Carolina",('SC Tax Rankings'!M50))+IF($B$2="South Dakota",('SD Tax Rankings'!M50))+IF($B$2="Tennessee",('TN Tax Rankings'!M50))+IF($B$2="Texas",('TX Tax Rankings'!M50))+IF($B$2="Utah",('UT Tax Rankings'!M50))+IF($B$2="Vermont",('VT Tax Rankings'!M50))+IF($B$2="Virginia",('VA Tax Rankings'!M50))+IF($B$2="Washington",('WA Tax Rankings'!M50))+IF($B$2="West Virginia",('WV Tax Rankings'!M50))+IF($B$2="Wisconsin",('WI Tax Rankings'!M50))+IF($B$2="Wyoming",('WY Tax Rankings'!M50))</f>
        <v>0</v>
      </c>
      <c r="P9" s="865">
        <f>IF($B$2="Alabama",('AL Tax Rankings'!N50))+IF($B$2="Alaska",('AK Tax Rankings'!N50))+IF($B$2="Arizona",('AZ Tax Rankings'!N50))+IF($B$2="Arkansas",('AR Tax Rankings'!N50))+IF($B$2="California",('CA Tax Rankings'!N50))+IF($B$2="Colorado",('CO Tax Rankings'!N50))+IF($B$2="Connecticut",('CT Tax Rankings'!N50))+IF($B$2="Delaware",('DE Tax Rankings'!N50))+IF($B$2="District of Columbia",('DC Tax Rankings'!N50))+IF($B$2="Florida",('FL Tax Rankings'!N50))+IF($B$2="Georgia",('GA Tax Rankings'!N50))+IF($B$2="Hawaii",('HI Tax Rankings'!N50))+IF($B$2="Idaho",('ID Tax Rankings'!N50))+IF($B$2="Illinois",('IL Tax Rankings'!N50))+IF($B$2="Indiana",('IN Tax Rankings'!N50))+IF($B$2="Iowa",('IA Tax Rankings'!N50))+IF($B$2="Kansas",('KS Tax Rankings'!N50))+IF($B$2="Kentucky",('KY Tax Rankings'!N50))+IF($B$2="Louisiana",('LA Tax Rankings'!N50))+IF($B$2="Maine",('ME Tax Rankings'!N50))+IF($B$2="Maryland",('MD Tax Rankings'!N50))+IF($B$2="Massachusetts",('MA Tax Rankings'!N50))+IF($B$2="Michigan",('MI Tax Rankings'!N50))+IF($B$2="Minnesota",('MN Tax Rankings'!N50))+IF($B$2="Mississippi",('MS Tax Rankings'!N50))+IF($B$2="Missouri",('MO Tax Rankings'!N50))+IF($B$2="Montana",('MT Tax Rankings'!N50))+IF($B$2="Nebraska",('NE Tax Rankings'!N50))+IF($B$2="Nevada",('NV Tax Rankings'!N50))+IF($B$2="New Hampshire",('NH Tax Rankings'!N50))+IF($B$2="New Jersey",('NJ Tax Rankings'!N50))+IF($B$2="New Mexico",('NM Tax Rankings'!N50))+IF($B$2="New York",('NY Tax Rankings'!N50))+IF($B$2="North Carolina",('NC Tax Rankings'!N50))+IF($B$2="North Dakota",('ND Tax Rankings'!N50))+IF($B$2="Ohio",('OH Tax Rankings'!N50))+IF($B$2="Oklahoma",('OK Tax Rankings'!N50))+IF($B$2="Oregon",('OR Tax Rankings'!N50))+IF($B$2="Pennsylvania",('PA Tax Rankings'!N50))+IF($B$2="Rhode Island",('RI Tax Rankings'!N50))+IF($B$2="South Carolina",('SC Tax Rankings'!N50))+IF($B$2="South Dakota",('SD Tax Rankings'!N50))+IF($B$2="Tennessee",('TN Tax Rankings'!N50))+IF($B$2="Texas",('TX Tax Rankings'!N50))+IF($B$2="Utah",('UT Tax Rankings'!N50))+IF($B$2="Vermont",('VT Tax Rankings'!N50))+IF($B$2="Virginia",('VA Tax Rankings'!N50))+IF($B$2="Washington",('WA Tax Rankings'!N50))+IF($B$2="West Virginia",('WV Tax Rankings'!N50))+IF($B$2="Wisconsin",('WI Tax Rankings'!N50))+IF($B$2="Wyoming",('WY Tax Rankings'!N50))</f>
        <v>0</v>
      </c>
      <c r="Q9" s="865">
        <f>IF($B$2="Alabama",('AL Tax Rankings'!O50))+IF($B$2="Alaska",('AK Tax Rankings'!O50))+IF($B$2="Arizona",('AZ Tax Rankings'!O50))+IF($B$2="Arkansas",('AR Tax Rankings'!O50))+IF($B$2="California",('CA Tax Rankings'!O50))+IF($B$2="Colorado",('CO Tax Rankings'!O50))+IF($B$2="Connecticut",('CT Tax Rankings'!O50))+IF($B$2="Delaware",('DE Tax Rankings'!O50))+IF($B$2="District of Columbia",('DC Tax Rankings'!O50))+IF($B$2="Florida",('FL Tax Rankings'!O50))+IF($B$2="Georgia",('GA Tax Rankings'!O50))+IF($B$2="Hawaii",('HI Tax Rankings'!O50))+IF($B$2="Idaho",('ID Tax Rankings'!O50))+IF($B$2="Illinois",('IL Tax Rankings'!O50))+IF($B$2="Indiana",('IN Tax Rankings'!O50))+IF($B$2="Iowa",('IA Tax Rankings'!O50))+IF($B$2="Kansas",('KS Tax Rankings'!O50))+IF($B$2="Kentucky",('KY Tax Rankings'!O50))+IF($B$2="Louisiana",('LA Tax Rankings'!O50))+IF($B$2="Maine",('ME Tax Rankings'!O50))+IF($B$2="Maryland",('MD Tax Rankings'!O50))+IF($B$2="Massachusetts",('MA Tax Rankings'!O50))+IF($B$2="Michigan",('MI Tax Rankings'!O50))+IF($B$2="Minnesota",('MN Tax Rankings'!O50))+IF($B$2="Mississippi",('MS Tax Rankings'!O50))+IF($B$2="Missouri",('MO Tax Rankings'!O50))+IF($B$2="Montana",('MT Tax Rankings'!O50))+IF($B$2="Nebraska",('NE Tax Rankings'!O50))+IF($B$2="Nevada",('NV Tax Rankings'!O50))+IF($B$2="New Hampshire",('NH Tax Rankings'!O50))+IF($B$2="New Jersey",('NJ Tax Rankings'!O50))+IF($B$2="New Mexico",('NM Tax Rankings'!O50))+IF($B$2="New York",('NY Tax Rankings'!O50))+IF($B$2="North Carolina",('NC Tax Rankings'!O50))+IF($B$2="North Dakota",('ND Tax Rankings'!O50))+IF($B$2="Ohio",('OH Tax Rankings'!O50))+IF($B$2="Oklahoma",('OK Tax Rankings'!O50))+IF($B$2="Oregon",('OR Tax Rankings'!O50))+IF($B$2="Pennsylvania",('PA Tax Rankings'!O50))+IF($B$2="Rhode Island",('RI Tax Rankings'!O50))+IF($B$2="South Carolina",('SC Tax Rankings'!O50))+IF($B$2="South Dakota",('SD Tax Rankings'!O50))+IF($B$2="Tennessee",('TN Tax Rankings'!O50))+IF($B$2="Texas",('TX Tax Rankings'!O50))+IF($B$2="Utah",('UT Tax Rankings'!O50))+IF($B$2="Vermont",('VT Tax Rankings'!O50))+IF($B$2="Virginia",('VA Tax Rankings'!O50))+IF($B$2="Washington",('WA Tax Rankings'!O50))+IF($B$2="West Virginia",('WV Tax Rankings'!O50))+IF($B$2="Wisconsin",('WI Tax Rankings'!O50))+IF($B$2="Wyoming",('WY Tax Rankings'!O50))</f>
        <v>0</v>
      </c>
      <c r="R9" s="865">
        <f>IF($B$2="Alabama",('AL Tax Rankings'!P50))+IF($B$2="Alaska",('AK Tax Rankings'!P50))+IF($B$2="Arizona",('AZ Tax Rankings'!P50))+IF($B$2="Arkansas",('AR Tax Rankings'!P50))+IF($B$2="California",('CA Tax Rankings'!P50))+IF($B$2="Colorado",('CO Tax Rankings'!P50))+IF($B$2="Connecticut",('CT Tax Rankings'!P50))+IF($B$2="Delaware",('DE Tax Rankings'!P50))+IF($B$2="District of Columbia",('DC Tax Rankings'!P50))+IF($B$2="Florida",('FL Tax Rankings'!P50))+IF($B$2="Georgia",('GA Tax Rankings'!P50))+IF($B$2="Hawaii",('HI Tax Rankings'!P50))+IF($B$2="Idaho",('ID Tax Rankings'!P50))+IF($B$2="Illinois",('IL Tax Rankings'!P50))+IF($B$2="Indiana",('IN Tax Rankings'!P50))+IF($B$2="Iowa",('IA Tax Rankings'!P50))+IF($B$2="Kansas",('KS Tax Rankings'!P50))+IF($B$2="Kentucky",('KY Tax Rankings'!P50))+IF($B$2="Louisiana",('LA Tax Rankings'!P50))+IF($B$2="Maine",('ME Tax Rankings'!P50))+IF($B$2="Maryland",('MD Tax Rankings'!P50))+IF($B$2="Massachusetts",('MA Tax Rankings'!P50))+IF($B$2="Michigan",('MI Tax Rankings'!P50))+IF($B$2="Minnesota",('MN Tax Rankings'!P50))+IF($B$2="Mississippi",('MS Tax Rankings'!P50))+IF($B$2="Missouri",('MO Tax Rankings'!P50))+IF($B$2="Montana",('MT Tax Rankings'!P50))+IF($B$2="Nebraska",('NE Tax Rankings'!P50))+IF($B$2="Nevada",('NV Tax Rankings'!P50))+IF($B$2="New Hampshire",('NH Tax Rankings'!P50))+IF($B$2="New Jersey",('NJ Tax Rankings'!P50))+IF($B$2="New Mexico",('NM Tax Rankings'!P50))+IF($B$2="New York",('NY Tax Rankings'!P50))+IF($B$2="North Carolina",('NC Tax Rankings'!P50))+IF($B$2="North Dakota",('ND Tax Rankings'!P50))+IF($B$2="Ohio",('OH Tax Rankings'!P50))+IF($B$2="Oklahoma",('OK Tax Rankings'!P50))+IF($B$2="Oregon",('OR Tax Rankings'!P50))+IF($B$2="Pennsylvania",('PA Tax Rankings'!P50))+IF($B$2="Rhode Island",('RI Tax Rankings'!P50))+IF($B$2="South Carolina",('SC Tax Rankings'!P50))+IF($B$2="South Dakota",('SD Tax Rankings'!P50))+IF($B$2="Tennessee",('TN Tax Rankings'!P50))+IF($B$2="Texas",('TX Tax Rankings'!P50))+IF($B$2="Utah",('UT Tax Rankings'!P50))+IF($B$2="Vermont",('VT Tax Rankings'!P50))+IF($B$2="Virginia",('VA Tax Rankings'!P50))+IF($B$2="Washington",('WA Tax Rankings'!P50))+IF($B$2="West Virginia",('WV Tax Rankings'!P50))+IF($B$2="Wisconsin",('WI Tax Rankings'!P50))+IF($B$2="Wyoming",('WY Tax Rankings'!P50))</f>
        <v>0</v>
      </c>
      <c r="S9" s="865">
        <f>IF($B$2="Alabama",('AL Tax Rankings'!Q50))+IF($B$2="Alaska",('AK Tax Rankings'!Q50))+IF($B$2="Arizona",('AZ Tax Rankings'!Q50))+IF($B$2="Arkansas",('AR Tax Rankings'!Q50))+IF($B$2="California",('CA Tax Rankings'!Q50))+IF($B$2="Colorado",('CO Tax Rankings'!Q50))+IF($B$2="Connecticut",('CT Tax Rankings'!Q50))+IF($B$2="Delaware",('DE Tax Rankings'!Q50))+IF($B$2="District of Columbia",('DC Tax Rankings'!Q50))+IF($B$2="Florida",('FL Tax Rankings'!Q50))+IF($B$2="Georgia",('GA Tax Rankings'!Q50))+IF($B$2="Hawaii",('HI Tax Rankings'!Q50))+IF($B$2="Idaho",('ID Tax Rankings'!Q50))+IF($B$2="Illinois",('IL Tax Rankings'!Q50))+IF($B$2="Indiana",('IN Tax Rankings'!Q50))+IF($B$2="Iowa",('IA Tax Rankings'!Q50))+IF($B$2="Kansas",('KS Tax Rankings'!Q50))+IF($B$2="Kentucky",('KY Tax Rankings'!Q50))+IF($B$2="Louisiana",('LA Tax Rankings'!Q50))+IF($B$2="Maine",('ME Tax Rankings'!Q50))+IF($B$2="Maryland",('MD Tax Rankings'!Q50))+IF($B$2="Massachusetts",('MA Tax Rankings'!Q50))+IF($B$2="Michigan",('MI Tax Rankings'!Q50))+IF($B$2="Minnesota",('MN Tax Rankings'!Q50))+IF($B$2="Mississippi",('MS Tax Rankings'!Q50))+IF($B$2="Missouri",('MO Tax Rankings'!Q50))+IF($B$2="Montana",('MT Tax Rankings'!Q50))+IF($B$2="Nebraska",('NE Tax Rankings'!Q50))+IF($B$2="Nevada",('NV Tax Rankings'!Q50))+IF($B$2="New Hampshire",('NH Tax Rankings'!Q50))+IF($B$2="New Jersey",('NJ Tax Rankings'!Q50))+IF($B$2="New Mexico",('NM Tax Rankings'!Q50))+IF($B$2="New York",('NY Tax Rankings'!Q50))+IF($B$2="North Carolina",('NC Tax Rankings'!Q50))+IF($B$2="North Dakota",('ND Tax Rankings'!Q50))+IF($B$2="Ohio",('OH Tax Rankings'!Q50))+IF($B$2="Oklahoma",('OK Tax Rankings'!Q50))+IF($B$2="Oregon",('OR Tax Rankings'!Q50))+IF($B$2="Pennsylvania",('PA Tax Rankings'!Q50))+IF($B$2="Rhode Island",('RI Tax Rankings'!Q50))+IF($B$2="South Carolina",('SC Tax Rankings'!Q50))+IF($B$2="South Dakota",('SD Tax Rankings'!Q50))+IF($B$2="Tennessee",('TN Tax Rankings'!Q50))+IF($B$2="Texas",('TX Tax Rankings'!Q50))+IF($B$2="Utah",('UT Tax Rankings'!Q50))+IF($B$2="Vermont",('VT Tax Rankings'!Q50))+IF($B$2="Virginia",('VA Tax Rankings'!Q50))+IF($B$2="Washington",('WA Tax Rankings'!Q50))+IF($B$2="West Virginia",('WV Tax Rankings'!Q50))+IF($B$2="Wisconsin",('WI Tax Rankings'!Q50))+IF($B$2="Wyoming",('WY Tax Rankings'!Q50))</f>
        <v>0</v>
      </c>
      <c r="T9" s="865">
        <f>IF($B$2="Alabama",('AL Tax Rankings'!R50))+IF($B$2="Alaska",('AK Tax Rankings'!R50))+IF($B$2="Arizona",('AZ Tax Rankings'!R50))+IF($B$2="Arkansas",('AR Tax Rankings'!R50))+IF($B$2="California",('CA Tax Rankings'!R50))+IF($B$2="Colorado",('CO Tax Rankings'!R50))+IF($B$2="Connecticut",('CT Tax Rankings'!R50))+IF($B$2="Delaware",('DE Tax Rankings'!R50))+IF($B$2="District of Columbia",('DC Tax Rankings'!R50))+IF($B$2="Florida",('FL Tax Rankings'!R50))+IF($B$2="Georgia",('GA Tax Rankings'!R50))+IF($B$2="Hawaii",('HI Tax Rankings'!R50))+IF($B$2="Idaho",('ID Tax Rankings'!R50))+IF($B$2="Illinois",('IL Tax Rankings'!R50))+IF($B$2="Indiana",('IN Tax Rankings'!R50))+IF($B$2="Iowa",('IA Tax Rankings'!R50))+IF($B$2="Kansas",('KS Tax Rankings'!R50))+IF($B$2="Kentucky",('KY Tax Rankings'!R50))+IF($B$2="Louisiana",('LA Tax Rankings'!R50))+IF($B$2="Maine",('ME Tax Rankings'!R50))+IF($B$2="Maryland",('MD Tax Rankings'!R50))+IF($B$2="Massachusetts",('MA Tax Rankings'!R50))+IF($B$2="Michigan",('MI Tax Rankings'!R50))+IF($B$2="Minnesota",('MN Tax Rankings'!R50))+IF($B$2="Mississippi",('MS Tax Rankings'!R50))+IF($B$2="Missouri",('MO Tax Rankings'!R50))+IF($B$2="Montana",('MT Tax Rankings'!R50))+IF($B$2="Nebraska",('NE Tax Rankings'!R50))+IF($B$2="Nevada",('NV Tax Rankings'!R50))+IF($B$2="New Hampshire",('NH Tax Rankings'!R50))+IF($B$2="New Jersey",('NJ Tax Rankings'!R50))+IF($B$2="New Mexico",('NM Tax Rankings'!R50))+IF($B$2="New York",('NY Tax Rankings'!R50))+IF($B$2="North Carolina",('NC Tax Rankings'!R50))+IF($B$2="North Dakota",('ND Tax Rankings'!R50))+IF($B$2="Ohio",('OH Tax Rankings'!R50))+IF($B$2="Oklahoma",('OK Tax Rankings'!R50))+IF($B$2="Oregon",('OR Tax Rankings'!R50))+IF($B$2="Pennsylvania",('PA Tax Rankings'!R50))+IF($B$2="Rhode Island",('RI Tax Rankings'!R50))+IF($B$2="South Carolina",('SC Tax Rankings'!R50))+IF($B$2="South Dakota",('SD Tax Rankings'!R50))+IF($B$2="Tennessee",('TN Tax Rankings'!R50))+IF($B$2="Texas",('TX Tax Rankings'!R50))+IF($B$2="Utah",('UT Tax Rankings'!R50))+IF($B$2="Vermont",('VT Tax Rankings'!R50))+IF($B$2="Virginia",('VA Tax Rankings'!R50))+IF($B$2="Washington",('WA Tax Rankings'!R50))+IF($B$2="West Virginia",('WV Tax Rankings'!R50))+IF($B$2="Wisconsin",('WI Tax Rankings'!R50))+IF($B$2="Wyoming",('WY Tax Rankings'!R50))</f>
        <v>0</v>
      </c>
      <c r="U9" s="865">
        <f>IF($B$2="Alabama",('AL Tax Rankings'!S50))+IF($B$2="Alaska",('AK Tax Rankings'!S50))+IF($B$2="Arizona",('AZ Tax Rankings'!S50))+IF($B$2="Arkansas",('AR Tax Rankings'!S50))+IF($B$2="California",('CA Tax Rankings'!S50))+IF($B$2="Colorado",('CO Tax Rankings'!S50))+IF($B$2="Connecticut",('CT Tax Rankings'!S50))+IF($B$2="Delaware",('DE Tax Rankings'!S50))+IF($B$2="District of Columbia",('DC Tax Rankings'!S50))+IF($B$2="Florida",('FL Tax Rankings'!S50))+IF($B$2="Georgia",('GA Tax Rankings'!S50))+IF($B$2="Hawaii",('HI Tax Rankings'!S50))+IF($B$2="Idaho",('ID Tax Rankings'!S50))+IF($B$2="Illinois",('IL Tax Rankings'!S50))+IF($B$2="Indiana",('IN Tax Rankings'!S50))+IF($B$2="Iowa",('IA Tax Rankings'!S50))+IF($B$2="Kansas",('KS Tax Rankings'!S50))+IF($B$2="Kentucky",('KY Tax Rankings'!S50))+IF($B$2="Louisiana",('LA Tax Rankings'!S50))+IF($B$2="Maine",('ME Tax Rankings'!S50))+IF($B$2="Maryland",('MD Tax Rankings'!S50))+IF($B$2="Massachusetts",('MA Tax Rankings'!S50))+IF($B$2="Michigan",('MI Tax Rankings'!S50))+IF($B$2="Minnesota",('MN Tax Rankings'!S50))+IF($B$2="Mississippi",('MS Tax Rankings'!S50))+IF($B$2="Missouri",('MO Tax Rankings'!S50))+IF($B$2="Montana",('MT Tax Rankings'!S50))+IF($B$2="Nebraska",('NE Tax Rankings'!S50))+IF($B$2="Nevada",('NV Tax Rankings'!S50))+IF($B$2="New Hampshire",('NH Tax Rankings'!S50))+IF($B$2="New Jersey",('NJ Tax Rankings'!S50))+IF($B$2="New Mexico",('NM Tax Rankings'!S50))+IF($B$2="New York",('NY Tax Rankings'!S50))+IF($B$2="North Carolina",('NC Tax Rankings'!S50))+IF($B$2="North Dakota",('ND Tax Rankings'!S50))+IF($B$2="Ohio",('OH Tax Rankings'!S50))+IF($B$2="Oklahoma",('OK Tax Rankings'!S50))+IF($B$2="Oregon",('OR Tax Rankings'!S50))+IF($B$2="Pennsylvania",('PA Tax Rankings'!S50))+IF($B$2="Rhode Island",('RI Tax Rankings'!S50))+IF($B$2="South Carolina",('SC Tax Rankings'!S50))+IF($B$2="South Dakota",('SD Tax Rankings'!S50))+IF($B$2="Tennessee",('TN Tax Rankings'!S50))+IF($B$2="Texas",('TX Tax Rankings'!S50))+IF($B$2="Utah",('UT Tax Rankings'!S50))+IF($B$2="Vermont",('VT Tax Rankings'!S50))+IF($B$2="Virginia",('VA Tax Rankings'!S50))+IF($B$2="Washington",('WA Tax Rankings'!S50))+IF($B$2="West Virginia",('WV Tax Rankings'!S50))+IF($B$2="Wisconsin",('WI Tax Rankings'!S50))+IF($B$2="Wyoming",('WY Tax Rankings'!S50))</f>
        <v>0</v>
      </c>
      <c r="V9" s="865">
        <f>IF($B$2="Alabama",('AL Tax Rankings'!T50))+IF($B$2="Alaska",('AK Tax Rankings'!T50))+IF($B$2="Arizona",('AZ Tax Rankings'!T50))+IF($B$2="Arkansas",('AR Tax Rankings'!T50))+IF($B$2="California",('CA Tax Rankings'!T50))+IF($B$2="Colorado",('CO Tax Rankings'!T50))+IF($B$2="Connecticut",('CT Tax Rankings'!T50))+IF($B$2="Delaware",('DE Tax Rankings'!T50))+IF($B$2="District of Columbia",('DC Tax Rankings'!T50))+IF($B$2="Florida",('FL Tax Rankings'!T50))+IF($B$2="Georgia",('GA Tax Rankings'!T50))+IF($B$2="Hawaii",('HI Tax Rankings'!T50))+IF($B$2="Idaho",('ID Tax Rankings'!T50))+IF($B$2="Illinois",('IL Tax Rankings'!T50))+IF($B$2="Indiana",('IN Tax Rankings'!T50))+IF($B$2="Iowa",('IA Tax Rankings'!T50))+IF($B$2="Kansas",('KS Tax Rankings'!T50))+IF($B$2="Kentucky",('KY Tax Rankings'!T50))+IF($B$2="Louisiana",('LA Tax Rankings'!T50))+IF($B$2="Maine",('ME Tax Rankings'!T50))+IF($B$2="Maryland",('MD Tax Rankings'!T50))+IF($B$2="Massachusetts",('MA Tax Rankings'!T50))+IF($B$2="Michigan",('MI Tax Rankings'!T50))+IF($B$2="Minnesota",('MN Tax Rankings'!T50))+IF($B$2="Mississippi",('MS Tax Rankings'!T50))+IF($B$2="Missouri",('MO Tax Rankings'!T50))+IF($B$2="Montana",('MT Tax Rankings'!T50))+IF($B$2="Nebraska",('NE Tax Rankings'!T50))+IF($B$2="Nevada",('NV Tax Rankings'!T50))+IF($B$2="New Hampshire",('NH Tax Rankings'!T50))+IF($B$2="New Jersey",('NJ Tax Rankings'!T50))+IF($B$2="New Mexico",('NM Tax Rankings'!T50))+IF($B$2="New York",('NY Tax Rankings'!T50))+IF($B$2="North Carolina",('NC Tax Rankings'!T50))+IF($B$2="North Dakota",('ND Tax Rankings'!T50))+IF($B$2="Ohio",('OH Tax Rankings'!T50))+IF($B$2="Oklahoma",('OK Tax Rankings'!T50))+IF($B$2="Oregon",('OR Tax Rankings'!T50))+IF($B$2="Pennsylvania",('PA Tax Rankings'!T50))+IF($B$2="Rhode Island",('RI Tax Rankings'!T50))+IF($B$2="South Carolina",('SC Tax Rankings'!T50))+IF($B$2="South Dakota",('SD Tax Rankings'!T50))+IF($B$2="Tennessee",('TN Tax Rankings'!T50))+IF($B$2="Texas",('TX Tax Rankings'!T50))+IF($B$2="Utah",('UT Tax Rankings'!T50))+IF($B$2="Vermont",('VT Tax Rankings'!T50))+IF($B$2="Virginia",('VA Tax Rankings'!T50))+IF($B$2="Washington",('WA Tax Rankings'!T50))+IF($B$2="West Virginia",('WV Tax Rankings'!T50))+IF($B$2="Wisconsin",('WI Tax Rankings'!T50))+IF($B$2="Wyoming",('WY Tax Rankings'!T50))</f>
        <v>0</v>
      </c>
      <c r="W9" s="865">
        <f>IF($B$2="Alabama",('AL Tax Rankings'!U50))+IF($B$2="Alaska",('AK Tax Rankings'!U50))+IF($B$2="Arizona",('AZ Tax Rankings'!U50))+IF($B$2="Arkansas",('AR Tax Rankings'!U50))+IF($B$2="California",('CA Tax Rankings'!U50))+IF($B$2="Colorado",('CO Tax Rankings'!U50))+IF($B$2="Connecticut",('CT Tax Rankings'!U50))+IF($B$2="Delaware",('DE Tax Rankings'!U50))+IF($B$2="District of Columbia",('DC Tax Rankings'!U50))+IF($B$2="Florida",('FL Tax Rankings'!U50))+IF($B$2="Georgia",('GA Tax Rankings'!U50))+IF($B$2="Hawaii",('HI Tax Rankings'!U50))+IF($B$2="Idaho",('ID Tax Rankings'!U50))+IF($B$2="Illinois",('IL Tax Rankings'!U50))+IF($B$2="Indiana",('IN Tax Rankings'!U50))+IF($B$2="Iowa",('IA Tax Rankings'!U50))+IF($B$2="Kansas",('KS Tax Rankings'!U50))+IF($B$2="Kentucky",('KY Tax Rankings'!U50))+IF($B$2="Louisiana",('LA Tax Rankings'!U50))+IF($B$2="Maine",('ME Tax Rankings'!U50))+IF($B$2="Maryland",('MD Tax Rankings'!U50))+IF($B$2="Massachusetts",('MA Tax Rankings'!U50))+IF($B$2="Michigan",('MI Tax Rankings'!U50))+IF($B$2="Minnesota",('MN Tax Rankings'!U50))+IF($B$2="Mississippi",('MS Tax Rankings'!U50))+IF($B$2="Missouri",('MO Tax Rankings'!U50))+IF($B$2="Montana",('MT Tax Rankings'!U50))+IF($B$2="Nebraska",('NE Tax Rankings'!U50))+IF($B$2="Nevada",('NV Tax Rankings'!U50))+IF($B$2="New Hampshire",('NH Tax Rankings'!U50))+IF($B$2="New Jersey",('NJ Tax Rankings'!U50))+IF($B$2="New Mexico",('NM Tax Rankings'!U50))+IF($B$2="New York",('NY Tax Rankings'!U50))+IF($B$2="North Carolina",('NC Tax Rankings'!U50))+IF($B$2="North Dakota",('ND Tax Rankings'!U50))+IF($B$2="Ohio",('OH Tax Rankings'!U50))+IF($B$2="Oklahoma",('OK Tax Rankings'!U50))+IF($B$2="Oregon",('OR Tax Rankings'!U50))+IF($B$2="Pennsylvania",('PA Tax Rankings'!U50))+IF($B$2="Rhode Island",('RI Tax Rankings'!U50))+IF($B$2="South Carolina",('SC Tax Rankings'!U50))+IF($B$2="South Dakota",('SD Tax Rankings'!U50))+IF($B$2="Tennessee",('TN Tax Rankings'!U50))+IF($B$2="Texas",('TX Tax Rankings'!U50))+IF($B$2="Utah",('UT Tax Rankings'!U50))+IF($B$2="Vermont",('VT Tax Rankings'!U50))+IF($B$2="Virginia",('VA Tax Rankings'!U50))+IF($B$2="Washington",('WA Tax Rankings'!U50))+IF($B$2="West Virginia",('WV Tax Rankings'!U50))+IF($B$2="Wisconsin",('WI Tax Rankings'!U50))+IF($B$2="Wyoming",('WY Tax Rankings'!U50))</f>
        <v>0</v>
      </c>
      <c r="X9" s="865">
        <f>IF($B$2="Alabama",('AL Tax Rankings'!V50))+IF($B$2="Alaska",('AK Tax Rankings'!V50))+IF($B$2="Arizona",('AZ Tax Rankings'!V50))+IF($B$2="Arkansas",('AR Tax Rankings'!V50))+IF($B$2="California",('CA Tax Rankings'!V50))+IF($B$2="Colorado",('CO Tax Rankings'!V50))+IF($B$2="Connecticut",('CT Tax Rankings'!V50))+IF($B$2="Delaware",('DE Tax Rankings'!V50))+IF($B$2="District of Columbia",('DC Tax Rankings'!V50))+IF($B$2="Florida",('FL Tax Rankings'!V50))+IF($B$2="Georgia",('GA Tax Rankings'!V50))+IF($B$2="Hawaii",('HI Tax Rankings'!V50))+IF($B$2="Idaho",('ID Tax Rankings'!V50))+IF($B$2="Illinois",('IL Tax Rankings'!V50))+IF($B$2="Indiana",('IN Tax Rankings'!V50))+IF($B$2="Iowa",('IA Tax Rankings'!V50))+IF($B$2="Kansas",('KS Tax Rankings'!V50))+IF($B$2="Kentucky",('KY Tax Rankings'!V50))+IF($B$2="Louisiana",('LA Tax Rankings'!V50))+IF($B$2="Maine",('ME Tax Rankings'!V50))+IF($B$2="Maryland",('MD Tax Rankings'!V50))+IF($B$2="Massachusetts",('MA Tax Rankings'!V50))+IF($B$2="Michigan",('MI Tax Rankings'!V50))+IF($B$2="Minnesota",('MN Tax Rankings'!V50))+IF($B$2="Mississippi",('MS Tax Rankings'!V50))+IF($B$2="Missouri",('MO Tax Rankings'!V50))+IF($B$2="Montana",('MT Tax Rankings'!V50))+IF($B$2="Nebraska",('NE Tax Rankings'!V50))+IF($B$2="Nevada",('NV Tax Rankings'!V50))+IF($B$2="New Hampshire",('NH Tax Rankings'!V50))+IF($B$2="New Jersey",('NJ Tax Rankings'!V50))+IF($B$2="New Mexico",('NM Tax Rankings'!V50))+IF($B$2="New York",('NY Tax Rankings'!V50))+IF($B$2="North Carolina",('NC Tax Rankings'!V50))+IF($B$2="North Dakota",('ND Tax Rankings'!V50))+IF($B$2="Ohio",('OH Tax Rankings'!V50))+IF($B$2="Oklahoma",('OK Tax Rankings'!V50))+IF($B$2="Oregon",('OR Tax Rankings'!V50))+IF($B$2="Pennsylvania",('PA Tax Rankings'!V50))+IF($B$2="Rhode Island",('RI Tax Rankings'!V50))+IF($B$2="South Carolina",('SC Tax Rankings'!V50))+IF($B$2="South Dakota",('SD Tax Rankings'!V50))+IF($B$2="Tennessee",('TN Tax Rankings'!V50))+IF($B$2="Texas",('TX Tax Rankings'!V50))+IF($B$2="Utah",('UT Tax Rankings'!V50))+IF($B$2="Vermont",('VT Tax Rankings'!V50))+IF($B$2="Virginia",('VA Tax Rankings'!V50))+IF($B$2="Washington",('WA Tax Rankings'!V50))+IF($B$2="West Virginia",('WV Tax Rankings'!V50))+IF($B$2="Wisconsin",('WI Tax Rankings'!V50))+IF($B$2="Wyoming",('WY Tax Rankings'!V50))</f>
        <v>0</v>
      </c>
      <c r="Y9" s="865">
        <f>IF($B$2="Alabama",('AL Tax Rankings'!W50))+IF($B$2="Alaska",('AK Tax Rankings'!W50))+IF($B$2="Arizona",('AZ Tax Rankings'!W50))+IF($B$2="Arkansas",('AR Tax Rankings'!W50))+IF($B$2="California",('CA Tax Rankings'!W50))+IF($B$2="Colorado",('CO Tax Rankings'!W50))+IF($B$2="Connecticut",('CT Tax Rankings'!W50))+IF($B$2="Delaware",('DE Tax Rankings'!W50))+IF($B$2="District of Columbia",('DC Tax Rankings'!W50))+IF($B$2="Florida",('FL Tax Rankings'!W50))+IF($B$2="Georgia",('GA Tax Rankings'!W50))+IF($B$2="Hawaii",('HI Tax Rankings'!W50))+IF($B$2="Idaho",('ID Tax Rankings'!W50))+IF($B$2="Illinois",('IL Tax Rankings'!W50))+IF($B$2="Indiana",('IN Tax Rankings'!W50))+IF($B$2="Iowa",('IA Tax Rankings'!W50))+IF($B$2="Kansas",('KS Tax Rankings'!W50))+IF($B$2="Kentucky",('KY Tax Rankings'!W50))+IF($B$2="Louisiana",('LA Tax Rankings'!W50))+IF($B$2="Maine",('ME Tax Rankings'!W50))+IF($B$2="Maryland",('MD Tax Rankings'!W50))+IF($B$2="Massachusetts",('MA Tax Rankings'!W50))+IF($B$2="Michigan",('MI Tax Rankings'!W50))+IF($B$2="Minnesota",('MN Tax Rankings'!W50))+IF($B$2="Mississippi",('MS Tax Rankings'!W50))+IF($B$2="Missouri",('MO Tax Rankings'!W50))+IF($B$2="Montana",('MT Tax Rankings'!W50))+IF($B$2="Nebraska",('NE Tax Rankings'!W50))+IF($B$2="Nevada",('NV Tax Rankings'!W50))+IF($B$2="New Hampshire",('NH Tax Rankings'!W50))+IF($B$2="New Jersey",('NJ Tax Rankings'!W50))+IF($B$2="New Mexico",('NM Tax Rankings'!W50))+IF($B$2="New York",('NY Tax Rankings'!W50))+IF($B$2="North Carolina",('NC Tax Rankings'!W50))+IF($B$2="North Dakota",('ND Tax Rankings'!W50))+IF($B$2="Ohio",('OH Tax Rankings'!W50))+IF($B$2="Oklahoma",('OK Tax Rankings'!W50))+IF($B$2="Oregon",('OR Tax Rankings'!W50))+IF($B$2="Pennsylvania",('PA Tax Rankings'!W50))+IF($B$2="Rhode Island",('RI Tax Rankings'!W50))+IF($B$2="South Carolina",('SC Tax Rankings'!W50))+IF($B$2="South Dakota",('SD Tax Rankings'!W50))+IF($B$2="Tennessee",('TN Tax Rankings'!W50))+IF($B$2="Texas",('TX Tax Rankings'!W50))+IF($B$2="Utah",('UT Tax Rankings'!W50))+IF($B$2="Vermont",('VT Tax Rankings'!W50))+IF($B$2="Virginia",('VA Tax Rankings'!W50))+IF($B$2="Washington",('WA Tax Rankings'!W50))+IF($B$2="West Virginia",('WV Tax Rankings'!W50))+IF($B$2="Wisconsin",('WI Tax Rankings'!W50))+IF($B$2="Wyoming",('WY Tax Rankings'!W50))</f>
        <v>0</v>
      </c>
      <c r="Z9" s="865">
        <f>IF($B$2="Alabama",('AL Tax Rankings'!X50))+IF($B$2="Alaska",('AK Tax Rankings'!X50))+IF($B$2="Arizona",('AZ Tax Rankings'!X50))+IF($B$2="Arkansas",('AR Tax Rankings'!X50))+IF($B$2="California",('CA Tax Rankings'!X50))+IF($B$2="Colorado",('CO Tax Rankings'!X50))+IF($B$2="Connecticut",('CT Tax Rankings'!X50))+IF($B$2="Delaware",('DE Tax Rankings'!X50))+IF($B$2="District of Columbia",('DC Tax Rankings'!X50))+IF($B$2="Florida",('FL Tax Rankings'!X50))+IF($B$2="Georgia",('GA Tax Rankings'!X50))+IF($B$2="Hawaii",('HI Tax Rankings'!X50))+IF($B$2="Idaho",('ID Tax Rankings'!X50))+IF($B$2="Illinois",('IL Tax Rankings'!X50))+IF($B$2="Indiana",('IN Tax Rankings'!X50))+IF($B$2="Iowa",('IA Tax Rankings'!X50))+IF($B$2="Kansas",('KS Tax Rankings'!X50))+IF($B$2="Kentucky",('KY Tax Rankings'!X50))+IF($B$2="Louisiana",('LA Tax Rankings'!X50))+IF($B$2="Maine",('ME Tax Rankings'!X50))+IF($B$2="Maryland",('MD Tax Rankings'!X50))+IF($B$2="Massachusetts",('MA Tax Rankings'!X50))+IF($B$2="Michigan",('MI Tax Rankings'!X50))+IF($B$2="Minnesota",('MN Tax Rankings'!X50))+IF($B$2="Mississippi",('MS Tax Rankings'!X50))+IF($B$2="Missouri",('MO Tax Rankings'!X50))+IF($B$2="Montana",('MT Tax Rankings'!X50))+IF($B$2="Nebraska",('NE Tax Rankings'!X50))+IF($B$2="Nevada",('NV Tax Rankings'!X50))+IF($B$2="New Hampshire",('NH Tax Rankings'!X50))+IF($B$2="New Jersey",('NJ Tax Rankings'!X50))+IF($B$2="New Mexico",('NM Tax Rankings'!X50))+IF($B$2="New York",('NY Tax Rankings'!X50))+IF($B$2="North Carolina",('NC Tax Rankings'!X50))+IF($B$2="North Dakota",('ND Tax Rankings'!X50))+IF($B$2="Ohio",('OH Tax Rankings'!X50))+IF($B$2="Oklahoma",('OK Tax Rankings'!X50))+IF($B$2="Oregon",('OR Tax Rankings'!X50))+IF($B$2="Pennsylvania",('PA Tax Rankings'!X50))+IF($B$2="Rhode Island",('RI Tax Rankings'!X50))+IF($B$2="South Carolina",('SC Tax Rankings'!X50))+IF($B$2="South Dakota",('SD Tax Rankings'!X50))+IF($B$2="Tennessee",('TN Tax Rankings'!X50))+IF($B$2="Texas",('TX Tax Rankings'!X50))+IF($B$2="Utah",('UT Tax Rankings'!X50))+IF($B$2="Vermont",('VT Tax Rankings'!X50))+IF($B$2="Virginia",('VA Tax Rankings'!X50))+IF($B$2="Washington",('WA Tax Rankings'!X50))+IF($B$2="West Virginia",('WV Tax Rankings'!X50))+IF($B$2="Wisconsin",('WI Tax Rankings'!X50))+IF($B$2="Wyoming",('WY Tax Rankings'!X50))</f>
        <v>0</v>
      </c>
    </row>
    <row r="10" spans="1:26" s="870" customFormat="1" ht="29.25" customHeight="1" x14ac:dyDescent="0.2">
      <c r="B10" s="868"/>
      <c r="C10" s="868"/>
      <c r="D10" s="868"/>
      <c r="E10" s="868"/>
      <c r="F10" s="868"/>
      <c r="G10" s="868"/>
      <c r="H10" s="868"/>
      <c r="J10" s="868"/>
      <c r="K10" s="868" t="s">
        <v>2</v>
      </c>
      <c r="L10" s="868"/>
      <c r="M10" s="868"/>
      <c r="N10" s="868"/>
      <c r="O10" s="868"/>
      <c r="P10" s="868"/>
      <c r="Q10" s="868"/>
      <c r="R10" s="868"/>
      <c r="S10" s="868"/>
      <c r="T10" s="868"/>
      <c r="U10" s="869"/>
      <c r="V10" s="869"/>
      <c r="W10" s="869"/>
    </row>
    <row r="11" spans="1:26" s="852" customFormat="1" ht="30.75" customHeight="1" x14ac:dyDescent="0.2">
      <c r="A11" s="853" t="s">
        <v>230</v>
      </c>
      <c r="B11" s="854"/>
      <c r="C11" s="855"/>
      <c r="D11" s="851">
        <v>1995</v>
      </c>
      <c r="E11" s="851">
        <v>1996</v>
      </c>
      <c r="F11" s="863">
        <v>1995</v>
      </c>
      <c r="G11" s="863">
        <v>1996</v>
      </c>
      <c r="H11" s="863">
        <v>1997</v>
      </c>
      <c r="I11" s="863">
        <v>1998</v>
      </c>
      <c r="J11" s="863">
        <v>1999</v>
      </c>
      <c r="K11" s="863">
        <v>2000</v>
      </c>
      <c r="L11" s="863">
        <v>2001</v>
      </c>
      <c r="M11" s="863">
        <v>2002</v>
      </c>
      <c r="N11" s="863">
        <v>2003</v>
      </c>
      <c r="O11" s="863">
        <v>2004</v>
      </c>
      <c r="P11" s="863">
        <v>2005</v>
      </c>
      <c r="Q11" s="863">
        <v>2006</v>
      </c>
      <c r="R11" s="863">
        <v>2007</v>
      </c>
      <c r="S11" s="863">
        <v>2008</v>
      </c>
      <c r="T11" s="863">
        <v>2009</v>
      </c>
      <c r="U11" s="863">
        <v>2010</v>
      </c>
      <c r="V11" s="863">
        <v>2011</v>
      </c>
      <c r="W11" s="863">
        <v>2012</v>
      </c>
      <c r="X11" s="863">
        <v>2013</v>
      </c>
      <c r="Y11" s="863">
        <v>2014</v>
      </c>
      <c r="Z11" s="863">
        <v>2015</v>
      </c>
    </row>
    <row r="12" spans="1:26" s="860" customFormat="1" ht="22.5" customHeight="1" x14ac:dyDescent="0.25">
      <c r="A12" s="856" t="s">
        <v>58</v>
      </c>
      <c r="B12" s="857"/>
      <c r="C12" s="858"/>
      <c r="D12" s="859" t="e">
        <f>LOOKUP(#REF!,'[1]Total Tax Collections - S&amp;L'!$B$7:$B$57,'[1]Total Tax Collections - S&amp;L'!$D$7:$D$57)</f>
        <v>#REF!</v>
      </c>
      <c r="E12" s="859" t="e">
        <f>LOOKUP(#REF!,'[2]Total Tax Collections - S&amp;L'!$B$7:$B$57,'[2]Total Tax Collections - S&amp;L'!$D$7:$D$57)</f>
        <v>#REF!</v>
      </c>
      <c r="F12" s="866">
        <f>IF($B$2="Alabama",('AL Tax Rankings'!D57))+IF($B$2="Alaska",('AK Tax Rankings'!D57))+IF($B$2="Arizona",('AZ Tax Rankings'!D57))+IF($B$2="Arkansas",('AR Tax Rankings'!D57))+IF($B$2="California",('CA Tax Rankings'!D57))+IF($B$2="Colorado",('CO Tax Rankings'!D57))+IF($B$2="Connecticut",('CT Tax Rankings'!D57))+IF($B$2="Delaware",('DE Tax Rankings'!D57))+IF($B$2="District of Columbia",('DC Tax Rankings'!D57))+IF($B$2="Florida",('FL Tax Rankings'!D57))+IF($B$2="Georgia",('GA Tax Rankings'!D57))+IF($B$2="Hawaii",('HI Tax Rankings'!D57))+IF($B$2="Idaho",('ID Tax Rankings'!D57))+IF($B$2="Illinois",('IL Tax Rankings'!D57))+IF($B$2="Indiana",('IN Tax Rankings'!D57))+IF($B$2="Iowa",('IA Tax Rankings'!D57))+IF($B$2="Kansas",('KS Tax Rankings'!D57))+IF($B$2="Kentucky",('KY Tax Rankings'!D57))+IF($B$2="Louisiana",('LA Tax Rankings'!D57))+IF($B$2="Maine",('ME Tax Rankings'!D57))+IF($B$2="Maryland",('MD Tax Rankings'!D57))+IF($B$2="Massachusetts",('MA Tax Rankings'!D57))+IF($B$2="Michigan",('MI Tax Rankings'!D57))+IF($B$2="Minnesota",('MN Tax Rankings'!D57))+IF($B$2="Mississippi",('MS Tax Rankings'!D57))+IF($B$2="Missouri",('MO Tax Rankings'!D57))+IF($B$2="Montana",('MT Tax Rankings'!D57))+IF($B$2="Nebraska",('NE Tax Rankings'!D57))+IF($B$2="Nevada",('NV Tax Rankings'!D57))+IF($B$2="New Hampshire",('NH Tax Rankings'!D57))+IF($B$2="New Jersey",('NJ Tax Rankings'!D57))+IF($B$2="New Mexico",('NM Tax Rankings'!D57))+IF($B$2="New York",('NY Tax Rankings'!D57))+IF($B$2="North Carolina",('NC Tax Rankings'!D57))+IF($B$2="North Dakota",('ND Tax Rankings'!D57))+IF($B$2="Ohio",('OH Tax Rankings'!D57))+IF($B$2="Oklahoma",('OK Tax Rankings'!D57))+IF($B$2="Oregon",('OR Tax Rankings'!D57))+IF($B$2="Pennsylvania",('PA Tax Rankings'!D57))+IF($B$2="Rhode Island",('RI Tax Rankings'!D57))+IF($B$2="South Carolina",('SC Tax Rankings'!D57))+IF($B$2="South Dakota",('SD Tax Rankings'!D57))+IF($B$2="Tennessee",('TN Tax Rankings'!D57))+IF($B$2="Texas",('TX Tax Rankings'!D57))+IF($B$2="Utah",('UT Tax Rankings'!D57))+IF($B$2="Vermont",('VT Tax Rankings'!D57))+IF($B$2="Virginia",('VA Tax Rankings'!D57))+IF($B$2="Washington",('WA Tax Rankings'!D57))+IF($B$2="West Virginia",('WV Tax Rankings'!D57))+IF($B$2="Wisconsin",('WI Tax Rankings'!D57))+IF($B$2="Wyoming",('WY Tax Rankings'!D57))</f>
        <v>0</v>
      </c>
      <c r="G12" s="866">
        <f>IF($B$2="Alabama",('AL Tax Rankings'!E57))+IF($B$2="Alaska",('AK Tax Rankings'!E57))+IF($B$2="Arizona",('AZ Tax Rankings'!E57))+IF($B$2="Arkansas",('AR Tax Rankings'!E57))+IF($B$2="California",('CA Tax Rankings'!E57))+IF($B$2="Colorado",('CO Tax Rankings'!E57))+IF($B$2="Connecticut",('CT Tax Rankings'!E57))+IF($B$2="Delaware",('DE Tax Rankings'!E57))+IF($B$2="District of Columbia",('DC Tax Rankings'!E57))+IF($B$2="Florida",('FL Tax Rankings'!E57))+IF($B$2="Georgia",('GA Tax Rankings'!E57))+IF($B$2="Hawaii",('HI Tax Rankings'!E57))+IF($B$2="Idaho",('ID Tax Rankings'!E57))+IF($B$2="Illinois",('IL Tax Rankings'!E57))+IF($B$2="Indiana",('IN Tax Rankings'!E57))+IF($B$2="Iowa",('IA Tax Rankings'!E57))+IF($B$2="Kansas",('KS Tax Rankings'!E57))+IF($B$2="Kentucky",('KY Tax Rankings'!E57))+IF($B$2="Louisiana",('LA Tax Rankings'!E57))+IF($B$2="Maine",('ME Tax Rankings'!E57))+IF($B$2="Maryland",('MD Tax Rankings'!E57))+IF($B$2="Massachusetts",('MA Tax Rankings'!E57))+IF($B$2="Michigan",('MI Tax Rankings'!E57))+IF($B$2="Minnesota",('MN Tax Rankings'!E57))+IF($B$2="Mississippi",('MS Tax Rankings'!E57))+IF($B$2="Missouri",('MO Tax Rankings'!E57))+IF($B$2="Montana",('MT Tax Rankings'!E57))+IF($B$2="Nebraska",('NE Tax Rankings'!E57))+IF($B$2="Nevada",('NV Tax Rankings'!E57))+IF($B$2="New Hampshire",('NH Tax Rankings'!E57))+IF($B$2="New Jersey",('NJ Tax Rankings'!E57))+IF($B$2="New Mexico",('NM Tax Rankings'!E57))+IF($B$2="New York",('NY Tax Rankings'!E57))+IF($B$2="North Carolina",('NC Tax Rankings'!E57))+IF($B$2="North Dakota",('ND Tax Rankings'!E57))+IF($B$2="Ohio",('OH Tax Rankings'!E57))+IF($B$2="Oklahoma",('OK Tax Rankings'!E57))+IF($B$2="Oregon",('OR Tax Rankings'!E57))+IF($B$2="Pennsylvania",('PA Tax Rankings'!E57))+IF($B$2="Rhode Island",('RI Tax Rankings'!E57))+IF($B$2="South Carolina",('SC Tax Rankings'!E57))+IF($B$2="South Dakota",('SD Tax Rankings'!E57))+IF($B$2="Tennessee",('TN Tax Rankings'!E57))+IF($B$2="Texas",('TX Tax Rankings'!E57))+IF($B$2="Utah",('UT Tax Rankings'!E57))+IF($B$2="Vermont",('VT Tax Rankings'!E57))+IF($B$2="Virginia",('VA Tax Rankings'!E57))+IF($B$2="Washington",('WA Tax Rankings'!E57))+IF($B$2="West Virginia",('WV Tax Rankings'!E57))+IF($B$2="Wisconsin",('WI Tax Rankings'!E57))+IF($B$2="Wyoming",('WY Tax Rankings'!E57))</f>
        <v>0</v>
      </c>
      <c r="H12" s="866">
        <f>IF($B$2="Alabama",('AL Tax Rankings'!F57))+IF($B$2="Alaska",('AK Tax Rankings'!F57))+IF($B$2="Arizona",('AZ Tax Rankings'!F57))+IF($B$2="Arkansas",('AR Tax Rankings'!F57))+IF($B$2="California",('CA Tax Rankings'!F57))+IF($B$2="Colorado",('CO Tax Rankings'!F57))+IF($B$2="Connecticut",('CT Tax Rankings'!F57))+IF($B$2="Delaware",('DE Tax Rankings'!F57))+IF($B$2="District of Columbia",('DC Tax Rankings'!F57))+IF($B$2="Florida",('FL Tax Rankings'!F57))+IF($B$2="Georgia",('GA Tax Rankings'!F57))+IF($B$2="Hawaii",('HI Tax Rankings'!F57))+IF($B$2="Idaho",('ID Tax Rankings'!F57))+IF($B$2="Illinois",('IL Tax Rankings'!F57))+IF($B$2="Indiana",('IN Tax Rankings'!F57))+IF($B$2="Iowa",('IA Tax Rankings'!F57))+IF($B$2="Kansas",('KS Tax Rankings'!F57))+IF($B$2="Kentucky",('KY Tax Rankings'!F57))+IF($B$2="Louisiana",('LA Tax Rankings'!F57))+IF($B$2="Maine",('ME Tax Rankings'!F57))+IF($B$2="Maryland",('MD Tax Rankings'!F57))+IF($B$2="Massachusetts",('MA Tax Rankings'!F57))+IF($B$2="Michigan",('MI Tax Rankings'!F57))+IF($B$2="Minnesota",('MN Tax Rankings'!F57))+IF($B$2="Mississippi",('MS Tax Rankings'!F57))+IF($B$2="Missouri",('MO Tax Rankings'!F57))+IF($B$2="Montana",('MT Tax Rankings'!F57))+IF($B$2="Nebraska",('NE Tax Rankings'!F57))+IF($B$2="Nevada",('NV Tax Rankings'!F57))+IF($B$2="New Hampshire",('NH Tax Rankings'!F57))+IF($B$2="New Jersey",('NJ Tax Rankings'!F57))+IF($B$2="New Mexico",('NM Tax Rankings'!F57))+IF($B$2="New York",('NY Tax Rankings'!F57))+IF($B$2="North Carolina",('NC Tax Rankings'!F57))+IF($B$2="North Dakota",('ND Tax Rankings'!F57))+IF($B$2="Ohio",('OH Tax Rankings'!F57))+IF($B$2="Oklahoma",('OK Tax Rankings'!F57))+IF($B$2="Oregon",('OR Tax Rankings'!F57))+IF($B$2="Pennsylvania",('PA Tax Rankings'!F57))+IF($B$2="Rhode Island",('RI Tax Rankings'!F57))+IF($B$2="South Carolina",('SC Tax Rankings'!F57))+IF($B$2="South Dakota",('SD Tax Rankings'!F57))+IF($B$2="Tennessee",('TN Tax Rankings'!F57))+IF($B$2="Texas",('TX Tax Rankings'!F57))+IF($B$2="Utah",('UT Tax Rankings'!F57))+IF($B$2="Vermont",('VT Tax Rankings'!F57))+IF($B$2="Virginia",('VA Tax Rankings'!F57))+IF($B$2="Washington",('WA Tax Rankings'!F57))+IF($B$2="West Virginia",('WV Tax Rankings'!F57))+IF($B$2="Wisconsin",('WI Tax Rankings'!F57))+IF($B$2="Wyoming",('WY Tax Rankings'!F57))</f>
        <v>0</v>
      </c>
      <c r="I12" s="866">
        <f>IF($B$2="Alabama",('AL Tax Rankings'!G57))+IF($B$2="Alaska",('AK Tax Rankings'!G57))+IF($B$2="Arizona",('AZ Tax Rankings'!G57))+IF($B$2="Arkansas",('AR Tax Rankings'!G57))+IF($B$2="California",('CA Tax Rankings'!G57))+IF($B$2="Colorado",('CO Tax Rankings'!G57))+IF($B$2="Connecticut",('CT Tax Rankings'!G57))+IF($B$2="Delaware",('DE Tax Rankings'!G57))+IF($B$2="District of Columbia",('DC Tax Rankings'!G57))+IF($B$2="Florida",('FL Tax Rankings'!G57))+IF($B$2="Georgia",('GA Tax Rankings'!G57))+IF($B$2="Hawaii",('HI Tax Rankings'!G57))+IF($B$2="Idaho",('ID Tax Rankings'!G57))+IF($B$2="Illinois",('IL Tax Rankings'!G57))+IF($B$2="Indiana",('IN Tax Rankings'!G57))+IF($B$2="Iowa",('IA Tax Rankings'!G57))+IF($B$2="Kansas",('KS Tax Rankings'!G57))+IF($B$2="Kentucky",('KY Tax Rankings'!G57))+IF($B$2="Louisiana",('LA Tax Rankings'!G57))+IF($B$2="Maine",('ME Tax Rankings'!G57))+IF($B$2="Maryland",('MD Tax Rankings'!G57))+IF($B$2="Massachusetts",('MA Tax Rankings'!G57))+IF($B$2="Michigan",('MI Tax Rankings'!G57))+IF($B$2="Minnesota",('MN Tax Rankings'!G57))+IF($B$2="Mississippi",('MS Tax Rankings'!G57))+IF($B$2="Missouri",('MO Tax Rankings'!G57))+IF($B$2="Montana",('MT Tax Rankings'!G57))+IF($B$2="Nebraska",('NE Tax Rankings'!G57))+IF($B$2="Nevada",('NV Tax Rankings'!G57))+IF($B$2="New Hampshire",('NH Tax Rankings'!G57))+IF($B$2="New Jersey",('NJ Tax Rankings'!G57))+IF($B$2="New Mexico",('NM Tax Rankings'!G57))+IF($B$2="New York",('NY Tax Rankings'!G57))+IF($B$2="North Carolina",('NC Tax Rankings'!G57))+IF($B$2="North Dakota",('ND Tax Rankings'!G57))+IF($B$2="Ohio",('OH Tax Rankings'!G57))+IF($B$2="Oklahoma",('OK Tax Rankings'!G57))+IF($B$2="Oregon",('OR Tax Rankings'!G57))+IF($B$2="Pennsylvania",('PA Tax Rankings'!G57))+IF($B$2="Rhode Island",('RI Tax Rankings'!G57))+IF($B$2="South Carolina",('SC Tax Rankings'!G57))+IF($B$2="South Dakota",('SD Tax Rankings'!G57))+IF($B$2="Tennessee",('TN Tax Rankings'!G57))+IF($B$2="Texas",('TX Tax Rankings'!G57))+IF($B$2="Utah",('UT Tax Rankings'!G57))+IF($B$2="Vermont",('VT Tax Rankings'!G57))+IF($B$2="Virginia",('VA Tax Rankings'!G57))+IF($B$2="Washington",('WA Tax Rankings'!G57))+IF($B$2="West Virginia",('WV Tax Rankings'!G57))+IF($B$2="Wisconsin",('WI Tax Rankings'!G57))+IF($B$2="Wyoming",('WY Tax Rankings'!G57))</f>
        <v>0</v>
      </c>
      <c r="J12" s="866">
        <f>IF($B$2="Alabama",('AL Tax Rankings'!H57))+IF($B$2="Alaska",('AK Tax Rankings'!H57))+IF($B$2="Arizona",('AZ Tax Rankings'!H57))+IF($B$2="Arkansas",('AR Tax Rankings'!H57))+IF($B$2="California",('CA Tax Rankings'!H57))+IF($B$2="Colorado",('CO Tax Rankings'!H57))+IF($B$2="Connecticut",('CT Tax Rankings'!H57))+IF($B$2="Delaware",('DE Tax Rankings'!H57))+IF($B$2="District of Columbia",('DC Tax Rankings'!H57))+IF($B$2="Florida",('FL Tax Rankings'!H57))+IF($B$2="Georgia",('GA Tax Rankings'!H57))+IF($B$2="Hawaii",('HI Tax Rankings'!H57))+IF($B$2="Idaho",('ID Tax Rankings'!H57))+IF($B$2="Illinois",('IL Tax Rankings'!H57))+IF($B$2="Indiana",('IN Tax Rankings'!H57))+IF($B$2="Iowa",('IA Tax Rankings'!H57))+IF($B$2="Kansas",('KS Tax Rankings'!H57))+IF($B$2="Kentucky",('KY Tax Rankings'!H57))+IF($B$2="Louisiana",('LA Tax Rankings'!H57))+IF($B$2="Maine",('ME Tax Rankings'!H57))+IF($B$2="Maryland",('MD Tax Rankings'!H57))+IF($B$2="Massachusetts",('MA Tax Rankings'!H57))+IF($B$2="Michigan",('MI Tax Rankings'!H57))+IF($B$2="Minnesota",('MN Tax Rankings'!H57))+IF($B$2="Mississippi",('MS Tax Rankings'!H57))+IF($B$2="Missouri",('MO Tax Rankings'!H57))+IF($B$2="Montana",('MT Tax Rankings'!H57))+IF($B$2="Nebraska",('NE Tax Rankings'!H57))+IF($B$2="Nevada",('NV Tax Rankings'!H57))+IF($B$2="New Hampshire",('NH Tax Rankings'!H57))+IF($B$2="New Jersey",('NJ Tax Rankings'!H57))+IF($B$2="New Mexico",('NM Tax Rankings'!H57))+IF($B$2="New York",('NY Tax Rankings'!H57))+IF($B$2="North Carolina",('NC Tax Rankings'!H57))+IF($B$2="North Dakota",('ND Tax Rankings'!H57))+IF($B$2="Ohio",('OH Tax Rankings'!H57))+IF($B$2="Oklahoma",('OK Tax Rankings'!H57))+IF($B$2="Oregon",('OR Tax Rankings'!H57))+IF($B$2="Pennsylvania",('PA Tax Rankings'!H57))+IF($B$2="Rhode Island",('RI Tax Rankings'!H57))+IF($B$2="South Carolina",('SC Tax Rankings'!H57))+IF($B$2="South Dakota",('SD Tax Rankings'!H57))+IF($B$2="Tennessee",('TN Tax Rankings'!H57))+IF($B$2="Texas",('TX Tax Rankings'!H57))+IF($B$2="Utah",('UT Tax Rankings'!H57))+IF($B$2="Vermont",('VT Tax Rankings'!H57))+IF($B$2="Virginia",('VA Tax Rankings'!H57))+IF($B$2="Washington",('WA Tax Rankings'!H57))+IF($B$2="West Virginia",('WV Tax Rankings'!H57))+IF($B$2="Wisconsin",('WI Tax Rankings'!H57))+IF($B$2="Wyoming",('WY Tax Rankings'!H57))</f>
        <v>0</v>
      </c>
      <c r="K12" s="866">
        <f>IF($B$2="Alabama",('AL Tax Rankings'!I57))+IF($B$2="Alaska",('AK Tax Rankings'!I57))+IF($B$2="Arizona",('AZ Tax Rankings'!I57))+IF($B$2="Arkansas",('AR Tax Rankings'!I57))+IF($B$2="California",('CA Tax Rankings'!I57))+IF($B$2="Colorado",('CO Tax Rankings'!I57))+IF($B$2="Connecticut",('CT Tax Rankings'!I57))+IF($B$2="Delaware",('DE Tax Rankings'!I57))+IF($B$2="District of Columbia",('DC Tax Rankings'!I57))+IF($B$2="Florida",('FL Tax Rankings'!I57))+IF($B$2="Georgia",('GA Tax Rankings'!I57))+IF($B$2="Hawaii",('HI Tax Rankings'!I57))+IF($B$2="Idaho",('ID Tax Rankings'!I57))+IF($B$2="Illinois",('IL Tax Rankings'!I57))+IF($B$2="Indiana",('IN Tax Rankings'!I57))+IF($B$2="Iowa",('IA Tax Rankings'!I57))+IF($B$2="Kansas",('KS Tax Rankings'!I57))+IF($B$2="Kentucky",('KY Tax Rankings'!I57))+IF($B$2="Louisiana",('LA Tax Rankings'!I57))+IF($B$2="Maine",('ME Tax Rankings'!I57))+IF($B$2="Maryland",('MD Tax Rankings'!I57))+IF($B$2="Massachusetts",('MA Tax Rankings'!I57))+IF($B$2="Michigan",('MI Tax Rankings'!I57))+IF($B$2="Minnesota",('MN Tax Rankings'!I57))+IF($B$2="Mississippi",('MS Tax Rankings'!I57))+IF($B$2="Missouri",('MO Tax Rankings'!I57))+IF($B$2="Montana",('MT Tax Rankings'!I57))+IF($B$2="Nebraska",('NE Tax Rankings'!I57))+IF($B$2="Nevada",('NV Tax Rankings'!I57))+IF($B$2="New Hampshire",('NH Tax Rankings'!I57))+IF($B$2="New Jersey",('NJ Tax Rankings'!I57))+IF($B$2="New Mexico",('NM Tax Rankings'!I57))+IF($B$2="New York",('NY Tax Rankings'!I57))+IF($B$2="North Carolina",('NC Tax Rankings'!I57))+IF($B$2="North Dakota",('ND Tax Rankings'!I57))+IF($B$2="Ohio",('OH Tax Rankings'!I57))+IF($B$2="Oklahoma",('OK Tax Rankings'!I57))+IF($B$2="Oregon",('OR Tax Rankings'!I57))+IF($B$2="Pennsylvania",('PA Tax Rankings'!I57))+IF($B$2="Rhode Island",('RI Tax Rankings'!I57))+IF($B$2="South Carolina",('SC Tax Rankings'!I57))+IF($B$2="South Dakota",('SD Tax Rankings'!I57))+IF($B$2="Tennessee",('TN Tax Rankings'!I57))+IF($B$2="Texas",('TX Tax Rankings'!I57))+IF($B$2="Utah",('UT Tax Rankings'!I57))+IF($B$2="Vermont",('VT Tax Rankings'!I57))+IF($B$2="Virginia",('VA Tax Rankings'!I57))+IF($B$2="Washington",('WA Tax Rankings'!I57))+IF($B$2="West Virginia",('WV Tax Rankings'!I57))+IF($B$2="Wisconsin",('WI Tax Rankings'!I57))+IF($B$2="Wyoming",('WY Tax Rankings'!I57))</f>
        <v>0</v>
      </c>
      <c r="L12" s="866">
        <f>IF($B$2="Alabama",('AL Tax Rankings'!J57))+IF($B$2="Alaska",('AK Tax Rankings'!J57))+IF($B$2="Arizona",('AZ Tax Rankings'!J57))+IF($B$2="Arkansas",('AR Tax Rankings'!J57))+IF($B$2="California",('CA Tax Rankings'!J57))+IF($B$2="Colorado",('CO Tax Rankings'!J57))+IF($B$2="Connecticut",('CT Tax Rankings'!J57))+IF($B$2="Delaware",('DE Tax Rankings'!J57))+IF($B$2="District of Columbia",('DC Tax Rankings'!J57))+IF($B$2="Florida",('FL Tax Rankings'!J57))+IF($B$2="Georgia",('GA Tax Rankings'!J57))+IF($B$2="Hawaii",('HI Tax Rankings'!J57))+IF($B$2="Idaho",('ID Tax Rankings'!J57))+IF($B$2="Illinois",('IL Tax Rankings'!J57))+IF($B$2="Indiana",('IN Tax Rankings'!J57))+IF($B$2="Iowa",('IA Tax Rankings'!J57))+IF($B$2="Kansas",('KS Tax Rankings'!J57))+IF($B$2="Kentucky",('KY Tax Rankings'!J57))+IF($B$2="Louisiana",('LA Tax Rankings'!J57))+IF($B$2="Maine",('ME Tax Rankings'!J57))+IF($B$2="Maryland",('MD Tax Rankings'!J57))+IF($B$2="Massachusetts",('MA Tax Rankings'!J57))+IF($B$2="Michigan",('MI Tax Rankings'!J57))+IF($B$2="Minnesota",('MN Tax Rankings'!J57))+IF($B$2="Mississippi",('MS Tax Rankings'!J57))+IF($B$2="Missouri",('MO Tax Rankings'!J57))+IF($B$2="Montana",('MT Tax Rankings'!J57))+IF($B$2="Nebraska",('NE Tax Rankings'!J57))+IF($B$2="Nevada",('NV Tax Rankings'!J57))+IF($B$2="New Hampshire",('NH Tax Rankings'!J57))+IF($B$2="New Jersey",('NJ Tax Rankings'!J57))+IF($B$2="New Mexico",('NM Tax Rankings'!J57))+IF($B$2="New York",('NY Tax Rankings'!J57))+IF($B$2="North Carolina",('NC Tax Rankings'!J57))+IF($B$2="North Dakota",('ND Tax Rankings'!J57))+IF($B$2="Ohio",('OH Tax Rankings'!J57))+IF($B$2="Oklahoma",('OK Tax Rankings'!J57))+IF($B$2="Oregon",('OR Tax Rankings'!J57))+IF($B$2="Pennsylvania",('PA Tax Rankings'!J57))+IF($B$2="Rhode Island",('RI Tax Rankings'!J57))+IF($B$2="South Carolina",('SC Tax Rankings'!J57))+IF($B$2="South Dakota",('SD Tax Rankings'!J57))+IF($B$2="Tennessee",('TN Tax Rankings'!J57))+IF($B$2="Texas",('TX Tax Rankings'!J57))+IF($B$2="Utah",('UT Tax Rankings'!J57))+IF($B$2="Vermont",('VT Tax Rankings'!J57))+IF($B$2="Virginia",('VA Tax Rankings'!J57))+IF($B$2="Washington",('WA Tax Rankings'!J57))+IF($B$2="West Virginia",('WV Tax Rankings'!J57))+IF($B$2="Wisconsin",('WI Tax Rankings'!J57))+IF($B$2="Wyoming",('WY Tax Rankings'!J57))</f>
        <v>0</v>
      </c>
      <c r="M12" s="866">
        <f>IF($B$2="Alabama",('AL Tax Rankings'!K57))+IF($B$2="Alaska",('AK Tax Rankings'!K57))+IF($B$2="Arizona",('AZ Tax Rankings'!K57))+IF($B$2="Arkansas",('AR Tax Rankings'!K57))+IF($B$2="California",('CA Tax Rankings'!K57))+IF($B$2="Colorado",('CO Tax Rankings'!K57))+IF($B$2="Connecticut",('CT Tax Rankings'!K57))+IF($B$2="Delaware",('DE Tax Rankings'!K57))+IF($B$2="District of Columbia",('DC Tax Rankings'!K57))+IF($B$2="Florida",('FL Tax Rankings'!K57))+IF($B$2="Georgia",('GA Tax Rankings'!K57))+IF($B$2="Hawaii",('HI Tax Rankings'!K57))+IF($B$2="Idaho",('ID Tax Rankings'!K57))+IF($B$2="Illinois",('IL Tax Rankings'!K57))+IF($B$2="Indiana",('IN Tax Rankings'!K57))+IF($B$2="Iowa",('IA Tax Rankings'!K57))+IF($B$2="Kansas",('KS Tax Rankings'!K57))+IF($B$2="Kentucky",('KY Tax Rankings'!K57))+IF($B$2="Louisiana",('LA Tax Rankings'!K57))+IF($B$2="Maine",('ME Tax Rankings'!K57))+IF($B$2="Maryland",('MD Tax Rankings'!K57))+IF($B$2="Massachusetts",('MA Tax Rankings'!K57))+IF($B$2="Michigan",('MI Tax Rankings'!K57))+IF($B$2="Minnesota",('MN Tax Rankings'!K57))+IF($B$2="Mississippi",('MS Tax Rankings'!K57))+IF($B$2="Missouri",('MO Tax Rankings'!K57))+IF($B$2="Montana",('MT Tax Rankings'!K57))+IF($B$2="Nebraska",('NE Tax Rankings'!K57))+IF($B$2="Nevada",('NV Tax Rankings'!K57))+IF($B$2="New Hampshire",('NH Tax Rankings'!K57))+IF($B$2="New Jersey",('NJ Tax Rankings'!K57))+IF($B$2="New Mexico",('NM Tax Rankings'!K57))+IF($B$2="New York",('NY Tax Rankings'!K57))+IF($B$2="North Carolina",('NC Tax Rankings'!K57))+IF($B$2="North Dakota",('ND Tax Rankings'!K57))+IF($B$2="Ohio",('OH Tax Rankings'!K57))+IF($B$2="Oklahoma",('OK Tax Rankings'!K57))+IF($B$2="Oregon",('OR Tax Rankings'!K57))+IF($B$2="Pennsylvania",('PA Tax Rankings'!K57))+IF($B$2="Rhode Island",('RI Tax Rankings'!K57))+IF($B$2="South Carolina",('SC Tax Rankings'!K57))+IF($B$2="South Dakota",('SD Tax Rankings'!K57))+IF($B$2="Tennessee",('TN Tax Rankings'!K57))+IF($B$2="Texas",('TX Tax Rankings'!K57))+IF($B$2="Utah",('UT Tax Rankings'!K57))+IF($B$2="Vermont",('VT Tax Rankings'!K57))+IF($B$2="Virginia",('VA Tax Rankings'!K57))+IF($B$2="Washington",('WA Tax Rankings'!K57))+IF($B$2="West Virginia",('WV Tax Rankings'!K57))+IF($B$2="Wisconsin",('WI Tax Rankings'!K57))+IF($B$2="Wyoming",('WY Tax Rankings'!K57))</f>
        <v>0</v>
      </c>
      <c r="N12" s="866">
        <f>IF($B$2="Alabama",('AL Tax Rankings'!L57))+IF($B$2="Alaska",('AK Tax Rankings'!L57))+IF($B$2="Arizona",('AZ Tax Rankings'!L57))+IF($B$2="Arkansas",('AR Tax Rankings'!L57))+IF($B$2="California",('CA Tax Rankings'!L57))+IF($B$2="Colorado",('CO Tax Rankings'!L57))+IF($B$2="Connecticut",('CT Tax Rankings'!L57))+IF($B$2="Delaware",('DE Tax Rankings'!L57))+IF($B$2="District of Columbia",('DC Tax Rankings'!L57))+IF($B$2="Florida",('FL Tax Rankings'!L57))+IF($B$2="Georgia",('GA Tax Rankings'!L57))+IF($B$2="Hawaii",('HI Tax Rankings'!L57))+IF($B$2="Idaho",('ID Tax Rankings'!L57))+IF($B$2="Illinois",('IL Tax Rankings'!L57))+IF($B$2="Indiana",('IN Tax Rankings'!L57))+IF($B$2="Iowa",('IA Tax Rankings'!L57))+IF($B$2="Kansas",('KS Tax Rankings'!L57))+IF($B$2="Kentucky",('KY Tax Rankings'!L57))+IF($B$2="Louisiana",('LA Tax Rankings'!L57))+IF($B$2="Maine",('ME Tax Rankings'!L57))+IF($B$2="Maryland",('MD Tax Rankings'!L57))+IF($B$2="Massachusetts",('MA Tax Rankings'!L57))+IF($B$2="Michigan",('MI Tax Rankings'!L57))+IF($B$2="Minnesota",('MN Tax Rankings'!L57))+IF($B$2="Mississippi",('MS Tax Rankings'!L57))+IF($B$2="Missouri",('MO Tax Rankings'!L57))+IF($B$2="Montana",('MT Tax Rankings'!L57))+IF($B$2="Nebraska",('NE Tax Rankings'!L57))+IF($B$2="Nevada",('NV Tax Rankings'!L57))+IF($B$2="New Hampshire",('NH Tax Rankings'!L57))+IF($B$2="New Jersey",('NJ Tax Rankings'!L57))+IF($B$2="New Mexico",('NM Tax Rankings'!L57))+IF($B$2="New York",('NY Tax Rankings'!L57))+IF($B$2="North Carolina",('NC Tax Rankings'!L57))+IF($B$2="North Dakota",('ND Tax Rankings'!L57))+IF($B$2="Ohio",('OH Tax Rankings'!L57))+IF($B$2="Oklahoma",('OK Tax Rankings'!L57))+IF($B$2="Oregon",('OR Tax Rankings'!L57))+IF($B$2="Pennsylvania",('PA Tax Rankings'!L57))+IF($B$2="Rhode Island",('RI Tax Rankings'!L57))+IF($B$2="South Carolina",('SC Tax Rankings'!L57))+IF($B$2="South Dakota",('SD Tax Rankings'!L57))+IF($B$2="Tennessee",('TN Tax Rankings'!L57))+IF($B$2="Texas",('TX Tax Rankings'!L57))+IF($B$2="Utah",('UT Tax Rankings'!L57))+IF($B$2="Vermont",('VT Tax Rankings'!L57))+IF($B$2="Virginia",('VA Tax Rankings'!L57))+IF($B$2="Washington",('WA Tax Rankings'!L57))+IF($B$2="West Virginia",('WV Tax Rankings'!L57))+IF($B$2="Wisconsin",('WI Tax Rankings'!L57))+IF($B$2="Wyoming",('WY Tax Rankings'!L57))</f>
        <v>0</v>
      </c>
      <c r="O12" s="866">
        <f>IF($B$2="Alabama",('AL Tax Rankings'!M57))+IF($B$2="Alaska",('AK Tax Rankings'!M57))+IF($B$2="Arizona",('AZ Tax Rankings'!M57))+IF($B$2="Arkansas",('AR Tax Rankings'!M57))+IF($B$2="California",('CA Tax Rankings'!M57))+IF($B$2="Colorado",('CO Tax Rankings'!M57))+IF($B$2="Connecticut",('CT Tax Rankings'!M57))+IF($B$2="Delaware",('DE Tax Rankings'!M57))+IF($B$2="District of Columbia",('DC Tax Rankings'!M57))+IF($B$2="Florida",('FL Tax Rankings'!M57))+IF($B$2="Georgia",('GA Tax Rankings'!M57))+IF($B$2="Hawaii",('HI Tax Rankings'!M57))+IF($B$2="Idaho",('ID Tax Rankings'!M57))+IF($B$2="Illinois",('IL Tax Rankings'!M57))+IF($B$2="Indiana",('IN Tax Rankings'!M57))+IF($B$2="Iowa",('IA Tax Rankings'!M57))+IF($B$2="Kansas",('KS Tax Rankings'!M57))+IF($B$2="Kentucky",('KY Tax Rankings'!M57))+IF($B$2="Louisiana",('LA Tax Rankings'!M57))+IF($B$2="Maine",('ME Tax Rankings'!M57))+IF($B$2="Maryland",('MD Tax Rankings'!M57))+IF($B$2="Massachusetts",('MA Tax Rankings'!M57))+IF($B$2="Michigan",('MI Tax Rankings'!M57))+IF($B$2="Minnesota",('MN Tax Rankings'!M57))+IF($B$2="Mississippi",('MS Tax Rankings'!M57))+IF($B$2="Missouri",('MO Tax Rankings'!M57))+IF($B$2="Montana",('MT Tax Rankings'!M57))+IF($B$2="Nebraska",('NE Tax Rankings'!M57))+IF($B$2="Nevada",('NV Tax Rankings'!M57))+IF($B$2="New Hampshire",('NH Tax Rankings'!M57))+IF($B$2="New Jersey",('NJ Tax Rankings'!M57))+IF($B$2="New Mexico",('NM Tax Rankings'!M57))+IF($B$2="New York",('NY Tax Rankings'!M57))+IF($B$2="North Carolina",('NC Tax Rankings'!M57))+IF($B$2="North Dakota",('ND Tax Rankings'!M57))+IF($B$2="Ohio",('OH Tax Rankings'!M57))+IF($B$2="Oklahoma",('OK Tax Rankings'!M57))+IF($B$2="Oregon",('OR Tax Rankings'!M57))+IF($B$2="Pennsylvania",('PA Tax Rankings'!M57))+IF($B$2="Rhode Island",('RI Tax Rankings'!M57))+IF($B$2="South Carolina",('SC Tax Rankings'!M57))+IF($B$2="South Dakota",('SD Tax Rankings'!M57))+IF($B$2="Tennessee",('TN Tax Rankings'!M57))+IF($B$2="Texas",('TX Tax Rankings'!M57))+IF($B$2="Utah",('UT Tax Rankings'!M57))+IF($B$2="Vermont",('VT Tax Rankings'!M57))+IF($B$2="Virginia",('VA Tax Rankings'!M57))+IF($B$2="Washington",('WA Tax Rankings'!M57))+IF($B$2="West Virginia",('WV Tax Rankings'!M57))+IF($B$2="Wisconsin",('WI Tax Rankings'!M57))+IF($B$2="Wyoming",('WY Tax Rankings'!M57))</f>
        <v>0</v>
      </c>
      <c r="P12" s="866">
        <f>IF($B$2="Alabama",('AL Tax Rankings'!N57))+IF($B$2="Alaska",('AK Tax Rankings'!N57))+IF($B$2="Arizona",('AZ Tax Rankings'!N57))+IF($B$2="Arkansas",('AR Tax Rankings'!N57))+IF($B$2="California",('CA Tax Rankings'!N57))+IF($B$2="Colorado",('CO Tax Rankings'!N57))+IF($B$2="Connecticut",('CT Tax Rankings'!N57))+IF($B$2="Delaware",('DE Tax Rankings'!N57))+IF($B$2="District of Columbia",('DC Tax Rankings'!N57))+IF($B$2="Florida",('FL Tax Rankings'!N57))+IF($B$2="Georgia",('GA Tax Rankings'!N57))+IF($B$2="Hawaii",('HI Tax Rankings'!N57))+IF($B$2="Idaho",('ID Tax Rankings'!N57))+IF($B$2="Illinois",('IL Tax Rankings'!N57))+IF($B$2="Indiana",('IN Tax Rankings'!N57))+IF($B$2="Iowa",('IA Tax Rankings'!N57))+IF($B$2="Kansas",('KS Tax Rankings'!N57))+IF($B$2="Kentucky",('KY Tax Rankings'!N57))+IF($B$2="Louisiana",('LA Tax Rankings'!N57))+IF($B$2="Maine",('ME Tax Rankings'!N57))+IF($B$2="Maryland",('MD Tax Rankings'!N57))+IF($B$2="Massachusetts",('MA Tax Rankings'!N57))+IF($B$2="Michigan",('MI Tax Rankings'!N57))+IF($B$2="Minnesota",('MN Tax Rankings'!N57))+IF($B$2="Mississippi",('MS Tax Rankings'!N57))+IF($B$2="Missouri",('MO Tax Rankings'!N57))+IF($B$2="Montana",('MT Tax Rankings'!N57))+IF($B$2="Nebraska",('NE Tax Rankings'!N57))+IF($B$2="Nevada",('NV Tax Rankings'!N57))+IF($B$2="New Hampshire",('NH Tax Rankings'!N57))+IF($B$2="New Jersey",('NJ Tax Rankings'!N57))+IF($B$2="New Mexico",('NM Tax Rankings'!N57))+IF($B$2="New York",('NY Tax Rankings'!N57))+IF($B$2="North Carolina",('NC Tax Rankings'!N57))+IF($B$2="North Dakota",('ND Tax Rankings'!N57))+IF($B$2="Ohio",('OH Tax Rankings'!N57))+IF($B$2="Oklahoma",('OK Tax Rankings'!N57))+IF($B$2="Oregon",('OR Tax Rankings'!N57))+IF($B$2="Pennsylvania",('PA Tax Rankings'!N57))+IF($B$2="Rhode Island",('RI Tax Rankings'!N57))+IF($B$2="South Carolina",('SC Tax Rankings'!N57))+IF($B$2="South Dakota",('SD Tax Rankings'!N57))+IF($B$2="Tennessee",('TN Tax Rankings'!N57))+IF($B$2="Texas",('TX Tax Rankings'!N57))+IF($B$2="Utah",('UT Tax Rankings'!N57))+IF($B$2="Vermont",('VT Tax Rankings'!N57))+IF($B$2="Virginia",('VA Tax Rankings'!N57))+IF($B$2="Washington",('WA Tax Rankings'!N57))+IF($B$2="West Virginia",('WV Tax Rankings'!N57))+IF($B$2="Wisconsin",('WI Tax Rankings'!N57))+IF($B$2="Wyoming",('WY Tax Rankings'!N57))</f>
        <v>0</v>
      </c>
      <c r="Q12" s="866">
        <f>IF($B$2="Alabama",('AL Tax Rankings'!O57))+IF($B$2="Alaska",('AK Tax Rankings'!O57))+IF($B$2="Arizona",('AZ Tax Rankings'!O57))+IF($B$2="Arkansas",('AR Tax Rankings'!O57))+IF($B$2="California",('CA Tax Rankings'!O57))+IF($B$2="Colorado",('CO Tax Rankings'!O57))+IF($B$2="Connecticut",('CT Tax Rankings'!O57))+IF($B$2="Delaware",('DE Tax Rankings'!O57))+IF($B$2="District of Columbia",('DC Tax Rankings'!O57))+IF($B$2="Florida",('FL Tax Rankings'!O57))+IF($B$2="Georgia",('GA Tax Rankings'!O57))+IF($B$2="Hawaii",('HI Tax Rankings'!O57))+IF($B$2="Idaho",('ID Tax Rankings'!O57))+IF($B$2="Illinois",('IL Tax Rankings'!O57))+IF($B$2="Indiana",('IN Tax Rankings'!O57))+IF($B$2="Iowa",('IA Tax Rankings'!O57))+IF($B$2="Kansas",('KS Tax Rankings'!O57))+IF($B$2="Kentucky",('KY Tax Rankings'!O57))+IF($B$2="Louisiana",('LA Tax Rankings'!O57))+IF($B$2="Maine",('ME Tax Rankings'!O57))+IF($B$2="Maryland",('MD Tax Rankings'!O57))+IF($B$2="Massachusetts",('MA Tax Rankings'!O57))+IF($B$2="Michigan",('MI Tax Rankings'!O57))+IF($B$2="Minnesota",('MN Tax Rankings'!O57))+IF($B$2="Mississippi",('MS Tax Rankings'!O57))+IF($B$2="Missouri",('MO Tax Rankings'!O57))+IF($B$2="Montana",('MT Tax Rankings'!O57))+IF($B$2="Nebraska",('NE Tax Rankings'!O57))+IF($B$2="Nevada",('NV Tax Rankings'!O57))+IF($B$2="New Hampshire",('NH Tax Rankings'!O57))+IF($B$2="New Jersey",('NJ Tax Rankings'!O57))+IF($B$2="New Mexico",('NM Tax Rankings'!O57))+IF($B$2="New York",('NY Tax Rankings'!O57))+IF($B$2="North Carolina",('NC Tax Rankings'!O57))+IF($B$2="North Dakota",('ND Tax Rankings'!O57))+IF($B$2="Ohio",('OH Tax Rankings'!O57))+IF($B$2="Oklahoma",('OK Tax Rankings'!O57))+IF($B$2="Oregon",('OR Tax Rankings'!O57))+IF($B$2="Pennsylvania",('PA Tax Rankings'!O57))+IF($B$2="Rhode Island",('RI Tax Rankings'!O57))+IF($B$2="South Carolina",('SC Tax Rankings'!O57))+IF($B$2="South Dakota",('SD Tax Rankings'!O57))+IF($B$2="Tennessee",('TN Tax Rankings'!O57))+IF($B$2="Texas",('TX Tax Rankings'!O57))+IF($B$2="Utah",('UT Tax Rankings'!O57))+IF($B$2="Vermont",('VT Tax Rankings'!O57))+IF($B$2="Virginia",('VA Tax Rankings'!O57))+IF($B$2="Washington",('WA Tax Rankings'!O57))+IF($B$2="West Virginia",('WV Tax Rankings'!O57))+IF($B$2="Wisconsin",('WI Tax Rankings'!O57))+IF($B$2="Wyoming",('WY Tax Rankings'!O57))</f>
        <v>0</v>
      </c>
      <c r="R12" s="866">
        <f>IF($B$2="Alabama",('AL Tax Rankings'!P57))+IF($B$2="Alaska",('AK Tax Rankings'!P57))+IF($B$2="Arizona",('AZ Tax Rankings'!P57))+IF($B$2="Arkansas",('AR Tax Rankings'!P57))+IF($B$2="California",('CA Tax Rankings'!P57))+IF($B$2="Colorado",('CO Tax Rankings'!P57))+IF($B$2="Connecticut",('CT Tax Rankings'!P57))+IF($B$2="Delaware",('DE Tax Rankings'!P57))+IF($B$2="District of Columbia",('DC Tax Rankings'!P57))+IF($B$2="Florida",('FL Tax Rankings'!P57))+IF($B$2="Georgia",('GA Tax Rankings'!P57))+IF($B$2="Hawaii",('HI Tax Rankings'!P57))+IF($B$2="Idaho",('ID Tax Rankings'!P57))+IF($B$2="Illinois",('IL Tax Rankings'!P57))+IF($B$2="Indiana",('IN Tax Rankings'!P57))+IF($B$2="Iowa",('IA Tax Rankings'!P57))+IF($B$2="Kansas",('KS Tax Rankings'!P57))+IF($B$2="Kentucky",('KY Tax Rankings'!P57))+IF($B$2="Louisiana",('LA Tax Rankings'!P57))+IF($B$2="Maine",('ME Tax Rankings'!P57))+IF($B$2="Maryland",('MD Tax Rankings'!P57))+IF($B$2="Massachusetts",('MA Tax Rankings'!P57))+IF($B$2="Michigan",('MI Tax Rankings'!P57))+IF($B$2="Minnesota",('MN Tax Rankings'!P57))+IF($B$2="Mississippi",('MS Tax Rankings'!P57))+IF($B$2="Missouri",('MO Tax Rankings'!P57))+IF($B$2="Montana",('MT Tax Rankings'!P57))+IF($B$2="Nebraska",('NE Tax Rankings'!P57))+IF($B$2="Nevada",('NV Tax Rankings'!P57))+IF($B$2="New Hampshire",('NH Tax Rankings'!P57))+IF($B$2="New Jersey",('NJ Tax Rankings'!P57))+IF($B$2="New Mexico",('NM Tax Rankings'!P57))+IF($B$2="New York",('NY Tax Rankings'!P57))+IF($B$2="North Carolina",('NC Tax Rankings'!P57))+IF($B$2="North Dakota",('ND Tax Rankings'!P57))+IF($B$2="Ohio",('OH Tax Rankings'!P57))+IF($B$2="Oklahoma",('OK Tax Rankings'!P57))+IF($B$2="Oregon",('OR Tax Rankings'!P57))+IF($B$2="Pennsylvania",('PA Tax Rankings'!P57))+IF($B$2="Rhode Island",('RI Tax Rankings'!P57))+IF($B$2="South Carolina",('SC Tax Rankings'!P57))+IF($B$2="South Dakota",('SD Tax Rankings'!P57))+IF($B$2="Tennessee",('TN Tax Rankings'!P57))+IF($B$2="Texas",('TX Tax Rankings'!P57))+IF($B$2="Utah",('UT Tax Rankings'!P57))+IF($B$2="Vermont",('VT Tax Rankings'!P57))+IF($B$2="Virginia",('VA Tax Rankings'!P57))+IF($B$2="Washington",('WA Tax Rankings'!P57))+IF($B$2="West Virginia",('WV Tax Rankings'!P57))+IF($B$2="Wisconsin",('WI Tax Rankings'!P57))+IF($B$2="Wyoming",('WY Tax Rankings'!P57))</f>
        <v>0</v>
      </c>
      <c r="S12" s="866">
        <f>IF($B$2="Alabama",('AL Tax Rankings'!Q57))+IF($B$2="Alaska",('AK Tax Rankings'!Q57))+IF($B$2="Arizona",('AZ Tax Rankings'!Q57))+IF($B$2="Arkansas",('AR Tax Rankings'!Q57))+IF($B$2="California",('CA Tax Rankings'!Q57))+IF($B$2="Colorado",('CO Tax Rankings'!Q57))+IF($B$2="Connecticut",('CT Tax Rankings'!Q57))+IF($B$2="Delaware",('DE Tax Rankings'!Q57))+IF($B$2="District of Columbia",('DC Tax Rankings'!Q57))+IF($B$2="Florida",('FL Tax Rankings'!Q57))+IF($B$2="Georgia",('GA Tax Rankings'!Q57))+IF($B$2="Hawaii",('HI Tax Rankings'!Q57))+IF($B$2="Idaho",('ID Tax Rankings'!Q57))+IF($B$2="Illinois",('IL Tax Rankings'!Q57))+IF($B$2="Indiana",('IN Tax Rankings'!Q57))+IF($B$2="Iowa",('IA Tax Rankings'!Q57))+IF($B$2="Kansas",('KS Tax Rankings'!Q57))+IF($B$2="Kentucky",('KY Tax Rankings'!Q57))+IF($B$2="Louisiana",('LA Tax Rankings'!Q57))+IF($B$2="Maine",('ME Tax Rankings'!Q57))+IF($B$2="Maryland",('MD Tax Rankings'!Q57))+IF($B$2="Massachusetts",('MA Tax Rankings'!Q57))+IF($B$2="Michigan",('MI Tax Rankings'!Q57))+IF($B$2="Minnesota",('MN Tax Rankings'!Q57))+IF($B$2="Mississippi",('MS Tax Rankings'!Q57))+IF($B$2="Missouri",('MO Tax Rankings'!Q57))+IF($B$2="Montana",('MT Tax Rankings'!Q57))+IF($B$2="Nebraska",('NE Tax Rankings'!Q57))+IF($B$2="Nevada",('NV Tax Rankings'!Q57))+IF($B$2="New Hampshire",('NH Tax Rankings'!Q57))+IF($B$2="New Jersey",('NJ Tax Rankings'!Q57))+IF($B$2="New Mexico",('NM Tax Rankings'!Q57))+IF($B$2="New York",('NY Tax Rankings'!Q57))+IF($B$2="North Carolina",('NC Tax Rankings'!Q57))+IF($B$2="North Dakota",('ND Tax Rankings'!Q57))+IF($B$2="Ohio",('OH Tax Rankings'!Q57))+IF($B$2="Oklahoma",('OK Tax Rankings'!Q57))+IF($B$2="Oregon",('OR Tax Rankings'!Q57))+IF($B$2="Pennsylvania",('PA Tax Rankings'!Q57))+IF($B$2="Rhode Island",('RI Tax Rankings'!Q57))+IF($B$2="South Carolina",('SC Tax Rankings'!Q57))+IF($B$2="South Dakota",('SD Tax Rankings'!Q57))+IF($B$2="Tennessee",('TN Tax Rankings'!Q57))+IF($B$2="Texas",('TX Tax Rankings'!Q57))+IF($B$2="Utah",('UT Tax Rankings'!Q57))+IF($B$2="Vermont",('VT Tax Rankings'!Q57))+IF($B$2="Virginia",('VA Tax Rankings'!Q57))+IF($B$2="Washington",('WA Tax Rankings'!Q57))+IF($B$2="West Virginia",('WV Tax Rankings'!Q57))+IF($B$2="Wisconsin",('WI Tax Rankings'!Q57))+IF($B$2="Wyoming",('WY Tax Rankings'!Q57))</f>
        <v>0</v>
      </c>
      <c r="T12" s="866">
        <f>IF($B$2="Alabama",('AL Tax Rankings'!R57))+IF($B$2="Alaska",('AK Tax Rankings'!R57))+IF($B$2="Arizona",('AZ Tax Rankings'!R57))+IF($B$2="Arkansas",('AR Tax Rankings'!R57))+IF($B$2="California",('CA Tax Rankings'!R57))+IF($B$2="Colorado",('CO Tax Rankings'!R57))+IF($B$2="Connecticut",('CT Tax Rankings'!R57))+IF($B$2="Delaware",('DE Tax Rankings'!R57))+IF($B$2="District of Columbia",('DC Tax Rankings'!R57))+IF($B$2="Florida",('FL Tax Rankings'!R57))+IF($B$2="Georgia",('GA Tax Rankings'!R57))+IF($B$2="Hawaii",('HI Tax Rankings'!R57))+IF($B$2="Idaho",('ID Tax Rankings'!R57))+IF($B$2="Illinois",('IL Tax Rankings'!R57))+IF($B$2="Indiana",('IN Tax Rankings'!R57))+IF($B$2="Iowa",('IA Tax Rankings'!R57))+IF($B$2="Kansas",('KS Tax Rankings'!R57))+IF($B$2="Kentucky",('KY Tax Rankings'!R57))+IF($B$2="Louisiana",('LA Tax Rankings'!R57))+IF($B$2="Maine",('ME Tax Rankings'!R57))+IF($B$2="Maryland",('MD Tax Rankings'!R57))+IF($B$2="Massachusetts",('MA Tax Rankings'!R57))+IF($B$2="Michigan",('MI Tax Rankings'!R57))+IF($B$2="Minnesota",('MN Tax Rankings'!R57))+IF($B$2="Mississippi",('MS Tax Rankings'!R57))+IF($B$2="Missouri",('MO Tax Rankings'!R57))+IF($B$2="Montana",('MT Tax Rankings'!R57))+IF($B$2="Nebraska",('NE Tax Rankings'!R57))+IF($B$2="Nevada",('NV Tax Rankings'!R57))+IF($B$2="New Hampshire",('NH Tax Rankings'!R57))+IF($B$2="New Jersey",('NJ Tax Rankings'!R57))+IF($B$2="New Mexico",('NM Tax Rankings'!R57))+IF($B$2="New York",('NY Tax Rankings'!R57))+IF($B$2="North Carolina",('NC Tax Rankings'!R57))+IF($B$2="North Dakota",('ND Tax Rankings'!R57))+IF($B$2="Ohio",('OH Tax Rankings'!R57))+IF($B$2="Oklahoma",('OK Tax Rankings'!R57))+IF($B$2="Oregon",('OR Tax Rankings'!R57))+IF($B$2="Pennsylvania",('PA Tax Rankings'!R57))+IF($B$2="Rhode Island",('RI Tax Rankings'!R57))+IF($B$2="South Carolina",('SC Tax Rankings'!R57))+IF($B$2="South Dakota",('SD Tax Rankings'!R57))+IF($B$2="Tennessee",('TN Tax Rankings'!R57))+IF($B$2="Texas",('TX Tax Rankings'!R57))+IF($B$2="Utah",('UT Tax Rankings'!R57))+IF($B$2="Vermont",('VT Tax Rankings'!R57))+IF($B$2="Virginia",('VA Tax Rankings'!R57))+IF($B$2="Washington",('WA Tax Rankings'!R57))+IF($B$2="West Virginia",('WV Tax Rankings'!R57))+IF($B$2="Wisconsin",('WI Tax Rankings'!R57))+IF($B$2="Wyoming",('WY Tax Rankings'!R57))</f>
        <v>0</v>
      </c>
      <c r="U12" s="866">
        <f>IF($B$2="Alabama",('AL Tax Rankings'!S57))+IF($B$2="Alaska",('AK Tax Rankings'!S57))+IF($B$2="Arizona",('AZ Tax Rankings'!S57))+IF($B$2="Arkansas",('AR Tax Rankings'!S57))+IF($B$2="California",('CA Tax Rankings'!S57))+IF($B$2="Colorado",('CO Tax Rankings'!S57))+IF($B$2="Connecticut",('CT Tax Rankings'!S57))+IF($B$2="Delaware",('DE Tax Rankings'!S57))+IF($B$2="District of Columbia",('DC Tax Rankings'!S57))+IF($B$2="Florida",('FL Tax Rankings'!S57))+IF($B$2="Georgia",('GA Tax Rankings'!S57))+IF($B$2="Hawaii",('HI Tax Rankings'!S57))+IF($B$2="Idaho",('ID Tax Rankings'!S57))+IF($B$2="Illinois",('IL Tax Rankings'!S57))+IF($B$2="Indiana",('IN Tax Rankings'!S57))+IF($B$2="Iowa",('IA Tax Rankings'!S57))+IF($B$2="Kansas",('KS Tax Rankings'!S57))+IF($B$2="Kentucky",('KY Tax Rankings'!S57))+IF($B$2="Louisiana",('LA Tax Rankings'!S57))+IF($B$2="Maine",('ME Tax Rankings'!S57))+IF($B$2="Maryland",('MD Tax Rankings'!S57))+IF($B$2="Massachusetts",('MA Tax Rankings'!S57))+IF($B$2="Michigan",('MI Tax Rankings'!S57))+IF($B$2="Minnesota",('MN Tax Rankings'!S57))+IF($B$2="Mississippi",('MS Tax Rankings'!S57))+IF($B$2="Missouri",('MO Tax Rankings'!S57))+IF($B$2="Montana",('MT Tax Rankings'!S57))+IF($B$2="Nebraska",('NE Tax Rankings'!S57))+IF($B$2="Nevada",('NV Tax Rankings'!S57))+IF($B$2="New Hampshire",('NH Tax Rankings'!S57))+IF($B$2="New Jersey",('NJ Tax Rankings'!S57))+IF($B$2="New Mexico",('NM Tax Rankings'!S57))+IF($B$2="New York",('NY Tax Rankings'!S57))+IF($B$2="North Carolina",('NC Tax Rankings'!S57))+IF($B$2="North Dakota",('ND Tax Rankings'!S57))+IF($B$2="Ohio",('OH Tax Rankings'!S57))+IF($B$2="Oklahoma",('OK Tax Rankings'!S57))+IF($B$2="Oregon",('OR Tax Rankings'!S57))+IF($B$2="Pennsylvania",('PA Tax Rankings'!S57))+IF($B$2="Rhode Island",('RI Tax Rankings'!S57))+IF($B$2="South Carolina",('SC Tax Rankings'!S57))+IF($B$2="South Dakota",('SD Tax Rankings'!S57))+IF($B$2="Tennessee",('TN Tax Rankings'!S57))+IF($B$2="Texas",('TX Tax Rankings'!S57))+IF($B$2="Utah",('UT Tax Rankings'!S57))+IF($B$2="Vermont",('VT Tax Rankings'!S57))+IF($B$2="Virginia",('VA Tax Rankings'!S57))+IF($B$2="Washington",('WA Tax Rankings'!S57))+IF($B$2="West Virginia",('WV Tax Rankings'!S57))+IF($B$2="Wisconsin",('WI Tax Rankings'!S57))+IF($B$2="Wyoming",('WY Tax Rankings'!S57))</f>
        <v>0</v>
      </c>
      <c r="V12" s="866">
        <f>IF($B$2="Alabama",('AL Tax Rankings'!T57))+IF($B$2="Alaska",('AK Tax Rankings'!T57))+IF($B$2="Arizona",('AZ Tax Rankings'!T57))+IF($B$2="Arkansas",('AR Tax Rankings'!T57))+IF($B$2="California",('CA Tax Rankings'!T57))+IF($B$2="Colorado",('CO Tax Rankings'!T57))+IF($B$2="Connecticut",('CT Tax Rankings'!T57))+IF($B$2="Delaware",('DE Tax Rankings'!T57))+IF($B$2="District of Columbia",('DC Tax Rankings'!T57))+IF($B$2="Florida",('FL Tax Rankings'!T57))+IF($B$2="Georgia",('GA Tax Rankings'!T57))+IF($B$2="Hawaii",('HI Tax Rankings'!T57))+IF($B$2="Idaho",('ID Tax Rankings'!T57))+IF($B$2="Illinois",('IL Tax Rankings'!T57))+IF($B$2="Indiana",('IN Tax Rankings'!T57))+IF($B$2="Iowa",('IA Tax Rankings'!T57))+IF($B$2="Kansas",('KS Tax Rankings'!T57))+IF($B$2="Kentucky",('KY Tax Rankings'!T57))+IF($B$2="Louisiana",('LA Tax Rankings'!T57))+IF($B$2="Maine",('ME Tax Rankings'!T57))+IF($B$2="Maryland",('MD Tax Rankings'!T57))+IF($B$2="Massachusetts",('MA Tax Rankings'!T57))+IF($B$2="Michigan",('MI Tax Rankings'!T57))+IF($B$2="Minnesota",('MN Tax Rankings'!T57))+IF($B$2="Mississippi",('MS Tax Rankings'!T57))+IF($B$2="Missouri",('MO Tax Rankings'!T57))+IF($B$2="Montana",('MT Tax Rankings'!T57))+IF($B$2="Nebraska",('NE Tax Rankings'!T57))+IF($B$2="Nevada",('NV Tax Rankings'!T57))+IF($B$2="New Hampshire",('NH Tax Rankings'!T57))+IF($B$2="New Jersey",('NJ Tax Rankings'!T57))+IF($B$2="New Mexico",('NM Tax Rankings'!T57))+IF($B$2="New York",('NY Tax Rankings'!T57))+IF($B$2="North Carolina",('NC Tax Rankings'!T57))+IF($B$2="North Dakota",('ND Tax Rankings'!T57))+IF($B$2="Ohio",('OH Tax Rankings'!T57))+IF($B$2="Oklahoma",('OK Tax Rankings'!T57))+IF($B$2="Oregon",('OR Tax Rankings'!T57))+IF($B$2="Pennsylvania",('PA Tax Rankings'!T57))+IF($B$2="Rhode Island",('RI Tax Rankings'!T57))+IF($B$2="South Carolina",('SC Tax Rankings'!T57))+IF($B$2="South Dakota",('SD Tax Rankings'!T57))+IF($B$2="Tennessee",('TN Tax Rankings'!T57))+IF($B$2="Texas",('TX Tax Rankings'!T57))+IF($B$2="Utah",('UT Tax Rankings'!T57))+IF($B$2="Vermont",('VT Tax Rankings'!T57))+IF($B$2="Virginia",('VA Tax Rankings'!T57))+IF($B$2="Washington",('WA Tax Rankings'!T57))+IF($B$2="West Virginia",('WV Tax Rankings'!T57))+IF($B$2="Wisconsin",('WI Tax Rankings'!T57))+IF($B$2="Wyoming",('WY Tax Rankings'!T57))</f>
        <v>0</v>
      </c>
      <c r="W12" s="866">
        <f>IF($B$2="Alabama",('AL Tax Rankings'!U57))+IF($B$2="Alaska",('AK Tax Rankings'!U57))+IF($B$2="Arizona",('AZ Tax Rankings'!U57))+IF($B$2="Arkansas",('AR Tax Rankings'!U57))+IF($B$2="California",('CA Tax Rankings'!U57))+IF($B$2="Colorado",('CO Tax Rankings'!U57))+IF($B$2="Connecticut",('CT Tax Rankings'!U57))+IF($B$2="Delaware",('DE Tax Rankings'!U57))+IF($B$2="District of Columbia",('DC Tax Rankings'!U57))+IF($B$2="Florida",('FL Tax Rankings'!U57))+IF($B$2="Georgia",('GA Tax Rankings'!U57))+IF($B$2="Hawaii",('HI Tax Rankings'!U57))+IF($B$2="Idaho",('ID Tax Rankings'!U57))+IF($B$2="Illinois",('IL Tax Rankings'!U57))+IF($B$2="Indiana",('IN Tax Rankings'!U57))+IF($B$2="Iowa",('IA Tax Rankings'!U57))+IF($B$2="Kansas",('KS Tax Rankings'!U57))+IF($B$2="Kentucky",('KY Tax Rankings'!U57))+IF($B$2="Louisiana",('LA Tax Rankings'!U57))+IF($B$2="Maine",('ME Tax Rankings'!U57))+IF($B$2="Maryland",('MD Tax Rankings'!U57))+IF($B$2="Massachusetts",('MA Tax Rankings'!U57))+IF($B$2="Michigan",('MI Tax Rankings'!U57))+IF($B$2="Minnesota",('MN Tax Rankings'!U57))+IF($B$2="Mississippi",('MS Tax Rankings'!U57))+IF($B$2="Missouri",('MO Tax Rankings'!U57))+IF($B$2="Montana",('MT Tax Rankings'!U57))+IF($B$2="Nebraska",('NE Tax Rankings'!U57))+IF($B$2="Nevada",('NV Tax Rankings'!U57))+IF($B$2="New Hampshire",('NH Tax Rankings'!U57))+IF($B$2="New Jersey",('NJ Tax Rankings'!U57))+IF($B$2="New Mexico",('NM Tax Rankings'!U57))+IF($B$2="New York",('NY Tax Rankings'!U57))+IF($B$2="North Carolina",('NC Tax Rankings'!U57))+IF($B$2="North Dakota",('ND Tax Rankings'!U57))+IF($B$2="Ohio",('OH Tax Rankings'!U57))+IF($B$2="Oklahoma",('OK Tax Rankings'!U57))+IF($B$2="Oregon",('OR Tax Rankings'!U57))+IF($B$2="Pennsylvania",('PA Tax Rankings'!U57))+IF($B$2="Rhode Island",('RI Tax Rankings'!U57))+IF($B$2="South Carolina",('SC Tax Rankings'!U57))+IF($B$2="South Dakota",('SD Tax Rankings'!U57))+IF($B$2="Tennessee",('TN Tax Rankings'!U57))+IF($B$2="Texas",('TX Tax Rankings'!U57))+IF($B$2="Utah",('UT Tax Rankings'!U57))+IF($B$2="Vermont",('VT Tax Rankings'!U57))+IF($B$2="Virginia",('VA Tax Rankings'!U57))+IF($B$2="Washington",('WA Tax Rankings'!U57))+IF($B$2="West Virginia",('WV Tax Rankings'!U57))+IF($B$2="Wisconsin",('WI Tax Rankings'!U57))+IF($B$2="Wyoming",('WY Tax Rankings'!U57))</f>
        <v>0</v>
      </c>
      <c r="X12" s="866">
        <f>IF($B$2="Alabama",('AL Tax Rankings'!V57))+IF($B$2="Alaska",('AK Tax Rankings'!V57))+IF($B$2="Arizona",('AZ Tax Rankings'!V57))+IF($B$2="Arkansas",('AR Tax Rankings'!V57))+IF($B$2="California",('CA Tax Rankings'!V57))+IF($B$2="Colorado",('CO Tax Rankings'!V57))+IF($B$2="Connecticut",('CT Tax Rankings'!V57))+IF($B$2="Delaware",('DE Tax Rankings'!V57))+IF($B$2="District of Columbia",('DC Tax Rankings'!V57))+IF($B$2="Florida",('FL Tax Rankings'!V57))+IF($B$2="Georgia",('GA Tax Rankings'!V57))+IF($B$2="Hawaii",('HI Tax Rankings'!V57))+IF($B$2="Idaho",('ID Tax Rankings'!V57))+IF($B$2="Illinois",('IL Tax Rankings'!V57))+IF($B$2="Indiana",('IN Tax Rankings'!V57))+IF($B$2="Iowa",('IA Tax Rankings'!V57))+IF($B$2="Kansas",('KS Tax Rankings'!V57))+IF($B$2="Kentucky",('KY Tax Rankings'!V57))+IF($B$2="Louisiana",('LA Tax Rankings'!V57))+IF($B$2="Maine",('ME Tax Rankings'!V57))+IF($B$2="Maryland",('MD Tax Rankings'!V57))+IF($B$2="Massachusetts",('MA Tax Rankings'!V57))+IF($B$2="Michigan",('MI Tax Rankings'!V57))+IF($B$2="Minnesota",('MN Tax Rankings'!V57))+IF($B$2="Mississippi",('MS Tax Rankings'!V57))+IF($B$2="Missouri",('MO Tax Rankings'!V57))+IF($B$2="Montana",('MT Tax Rankings'!V57))+IF($B$2="Nebraska",('NE Tax Rankings'!V57))+IF($B$2="Nevada",('NV Tax Rankings'!V57))+IF($B$2="New Hampshire",('NH Tax Rankings'!V57))+IF($B$2="New Jersey",('NJ Tax Rankings'!V57))+IF($B$2="New Mexico",('NM Tax Rankings'!V57))+IF($B$2="New York",('NY Tax Rankings'!V57))+IF($B$2="North Carolina",('NC Tax Rankings'!V57))+IF($B$2="North Dakota",('ND Tax Rankings'!V57))+IF($B$2="Ohio",('OH Tax Rankings'!V57))+IF($B$2="Oklahoma",('OK Tax Rankings'!V57))+IF($B$2="Oregon",('OR Tax Rankings'!V57))+IF($B$2="Pennsylvania",('PA Tax Rankings'!V57))+IF($B$2="Rhode Island",('RI Tax Rankings'!V57))+IF($B$2="South Carolina",('SC Tax Rankings'!V57))+IF($B$2="South Dakota",('SD Tax Rankings'!V57))+IF($B$2="Tennessee",('TN Tax Rankings'!V57))+IF($B$2="Texas",('TX Tax Rankings'!V57))+IF($B$2="Utah",('UT Tax Rankings'!V57))+IF($B$2="Vermont",('VT Tax Rankings'!V57))+IF($B$2="Virginia",('VA Tax Rankings'!V57))+IF($B$2="Washington",('WA Tax Rankings'!V57))+IF($B$2="West Virginia",('WV Tax Rankings'!V57))+IF($B$2="Wisconsin",('WI Tax Rankings'!V57))+IF($B$2="Wyoming",('WY Tax Rankings'!V57))</f>
        <v>0</v>
      </c>
      <c r="Y12" s="866">
        <f>IF($B$2="Alabama",('AL Tax Rankings'!W57))+IF($B$2="Alaska",('AK Tax Rankings'!W57))+IF($B$2="Arizona",('AZ Tax Rankings'!W57))+IF($B$2="Arkansas",('AR Tax Rankings'!W57))+IF($B$2="California",('CA Tax Rankings'!W57))+IF($B$2="Colorado",('CO Tax Rankings'!W57))+IF($B$2="Connecticut",('CT Tax Rankings'!W57))+IF($B$2="Delaware",('DE Tax Rankings'!W57))+IF($B$2="District of Columbia",('DC Tax Rankings'!W57))+IF($B$2="Florida",('FL Tax Rankings'!W57))+IF($B$2="Georgia",('GA Tax Rankings'!W57))+IF($B$2="Hawaii",('HI Tax Rankings'!W57))+IF($B$2="Idaho",('ID Tax Rankings'!W57))+IF($B$2="Illinois",('IL Tax Rankings'!W57))+IF($B$2="Indiana",('IN Tax Rankings'!W57))+IF($B$2="Iowa",('IA Tax Rankings'!W57))+IF($B$2="Kansas",('KS Tax Rankings'!W57))+IF($B$2="Kentucky",('KY Tax Rankings'!W57))+IF($B$2="Louisiana",('LA Tax Rankings'!W57))+IF($B$2="Maine",('ME Tax Rankings'!W57))+IF($B$2="Maryland",('MD Tax Rankings'!W57))+IF($B$2="Massachusetts",('MA Tax Rankings'!W57))+IF($B$2="Michigan",('MI Tax Rankings'!W57))+IF($B$2="Minnesota",('MN Tax Rankings'!W57))+IF($B$2="Mississippi",('MS Tax Rankings'!W57))+IF($B$2="Missouri",('MO Tax Rankings'!W57))+IF($B$2="Montana",('MT Tax Rankings'!W57))+IF($B$2="Nebraska",('NE Tax Rankings'!W57))+IF($B$2="Nevada",('NV Tax Rankings'!W57))+IF($B$2="New Hampshire",('NH Tax Rankings'!W57))+IF($B$2="New Jersey",('NJ Tax Rankings'!W57))+IF($B$2="New Mexico",('NM Tax Rankings'!W57))+IF($B$2="New York",('NY Tax Rankings'!W57))+IF($B$2="North Carolina",('NC Tax Rankings'!W57))+IF($B$2="North Dakota",('ND Tax Rankings'!W57))+IF($B$2="Ohio",('OH Tax Rankings'!W57))+IF($B$2="Oklahoma",('OK Tax Rankings'!W57))+IF($B$2="Oregon",('OR Tax Rankings'!W57))+IF($B$2="Pennsylvania",('PA Tax Rankings'!W57))+IF($B$2="Rhode Island",('RI Tax Rankings'!W57))+IF($B$2="South Carolina",('SC Tax Rankings'!W57))+IF($B$2="South Dakota",('SD Tax Rankings'!W57))+IF($B$2="Tennessee",('TN Tax Rankings'!W57))+IF($B$2="Texas",('TX Tax Rankings'!W57))+IF($B$2="Utah",('UT Tax Rankings'!W57))+IF($B$2="Vermont",('VT Tax Rankings'!W57))+IF($B$2="Virginia",('VA Tax Rankings'!W57))+IF($B$2="Washington",('WA Tax Rankings'!W57))+IF($B$2="West Virginia",('WV Tax Rankings'!W57))+IF($B$2="Wisconsin",('WI Tax Rankings'!W57))+IF($B$2="Wyoming",('WY Tax Rankings'!W57))</f>
        <v>0</v>
      </c>
      <c r="Z12" s="866">
        <f>IF($B$2="Alabama",('AL Tax Rankings'!X57))+IF($B$2="Alaska",('AK Tax Rankings'!X57))+IF($B$2="Arizona",('AZ Tax Rankings'!X57))+IF($B$2="Arkansas",('AR Tax Rankings'!X57))+IF($B$2="California",('CA Tax Rankings'!X57))+IF($B$2="Colorado",('CO Tax Rankings'!X57))+IF($B$2="Connecticut",('CT Tax Rankings'!X57))+IF($B$2="Delaware",('DE Tax Rankings'!X57))+IF($B$2="District of Columbia",('DC Tax Rankings'!X57))+IF($B$2="Florida",('FL Tax Rankings'!X57))+IF($B$2="Georgia",('GA Tax Rankings'!X57))+IF($B$2="Hawaii",('HI Tax Rankings'!X57))+IF($B$2="Idaho",('ID Tax Rankings'!X57))+IF($B$2="Illinois",('IL Tax Rankings'!X57))+IF($B$2="Indiana",('IN Tax Rankings'!X57))+IF($B$2="Iowa",('IA Tax Rankings'!X57))+IF($B$2="Kansas",('KS Tax Rankings'!X57))+IF($B$2="Kentucky",('KY Tax Rankings'!X57))+IF($B$2="Louisiana",('LA Tax Rankings'!X57))+IF($B$2="Maine",('ME Tax Rankings'!X57))+IF($B$2="Maryland",('MD Tax Rankings'!X57))+IF($B$2="Massachusetts",('MA Tax Rankings'!X57))+IF($B$2="Michigan",('MI Tax Rankings'!X57))+IF($B$2="Minnesota",('MN Tax Rankings'!X57))+IF($B$2="Mississippi",('MS Tax Rankings'!X57))+IF($B$2="Missouri",('MO Tax Rankings'!X57))+IF($B$2="Montana",('MT Tax Rankings'!X57))+IF($B$2="Nebraska",('NE Tax Rankings'!X57))+IF($B$2="Nevada",('NV Tax Rankings'!X57))+IF($B$2="New Hampshire",('NH Tax Rankings'!X57))+IF($B$2="New Jersey",('NJ Tax Rankings'!X57))+IF($B$2="New Mexico",('NM Tax Rankings'!X57))+IF($B$2="New York",('NY Tax Rankings'!X57))+IF($B$2="North Carolina",('NC Tax Rankings'!X57))+IF($B$2="North Dakota",('ND Tax Rankings'!X57))+IF($B$2="Ohio",('OH Tax Rankings'!X57))+IF($B$2="Oklahoma",('OK Tax Rankings'!X57))+IF($B$2="Oregon",('OR Tax Rankings'!X57))+IF($B$2="Pennsylvania",('PA Tax Rankings'!X57))+IF($B$2="Rhode Island",('RI Tax Rankings'!X57))+IF($B$2="South Carolina",('SC Tax Rankings'!X57))+IF($B$2="South Dakota",('SD Tax Rankings'!X57))+IF($B$2="Tennessee",('TN Tax Rankings'!X57))+IF($B$2="Texas",('TX Tax Rankings'!X57))+IF($B$2="Utah",('UT Tax Rankings'!X57))+IF($B$2="Vermont",('VT Tax Rankings'!X57))+IF($B$2="Virginia",('VA Tax Rankings'!X57))+IF($B$2="Washington",('WA Tax Rankings'!X57))+IF($B$2="West Virginia",('WV Tax Rankings'!X57))+IF($B$2="Wisconsin",('WI Tax Rankings'!X57))+IF($B$2="Wyoming",('WY Tax Rankings'!X57))</f>
        <v>0</v>
      </c>
    </row>
    <row r="13" spans="1:26" s="860" customFormat="1" ht="22.5" customHeight="1" x14ac:dyDescent="0.25">
      <c r="A13" s="861" t="s">
        <v>0</v>
      </c>
      <c r="B13" s="857"/>
      <c r="C13" s="858"/>
      <c r="D13" s="859" t="e">
        <f>LOOKUP(#REF!,'[1]Individual Income Tax S&amp;L'!$B$7:$B$57,'[1]Individual Income Tax S&amp;L'!$D$7:$D$57)</f>
        <v>#REF!</v>
      </c>
      <c r="E13" s="859" t="e">
        <f>LOOKUP(#REF!,'[2]Individual Income Tax S&amp;L'!$B$7:$B$57,'[2]Individual Income Tax S&amp;L'!$D$7:$D$57)</f>
        <v>#REF!</v>
      </c>
      <c r="F13" s="866">
        <f>IF($B$2="Alabama",('AL Tax Rankings'!D59))+IF($B$2="Alaska",('AK Tax Rankings'!D59))+IF($B$2="Arizona",('AZ Tax Rankings'!D59))+IF($B$2="Arkansas",('AR Tax Rankings'!D59))+IF($B$2="California",('CA Tax Rankings'!D59))+IF($B$2="Colorado",('CO Tax Rankings'!D59))+IF($B$2="Connecticut",('CT Tax Rankings'!D59))+IF($B$2="Delaware",('DE Tax Rankings'!D59))+IF($B$2="District of Columbia",('DC Tax Rankings'!D59))+IF($B$2="Florida",('FL Tax Rankings'!D59))+IF($B$2="Georgia",('GA Tax Rankings'!D59))+IF($B$2="Hawaii",('HI Tax Rankings'!D59))+IF($B$2="Idaho",('ID Tax Rankings'!D59))+IF($B$2="Illinois",('IL Tax Rankings'!D59))+IF($B$2="Indiana",('IN Tax Rankings'!D59))+IF($B$2="Iowa",('IA Tax Rankings'!D59))+IF($B$2="Kansas",('KS Tax Rankings'!D59))+IF($B$2="Kentucky",('KY Tax Rankings'!D59))+IF($B$2="Louisiana",('LA Tax Rankings'!D59))+IF($B$2="Maine",('ME Tax Rankings'!D59))+IF($B$2="Maryland",('MD Tax Rankings'!D59))+IF($B$2="Massachusetts",('MA Tax Rankings'!D59))+IF($B$2="Michigan",('MI Tax Rankings'!D59))+IF($B$2="Minnesota",('MN Tax Rankings'!D59))+IF($B$2="Mississippi",('MS Tax Rankings'!D59))+IF($B$2="Missouri",('MO Tax Rankings'!D59))+IF($B$2="Montana",('MT Tax Rankings'!D59))+IF($B$2="Nebraska",('NE Tax Rankings'!D59))+IF($B$2="Nevada",('NV Tax Rankings'!D59))+IF($B$2="New Hampshire",('NH Tax Rankings'!D59))+IF($B$2="New Jersey",('NJ Tax Rankings'!D59))+IF($B$2="New Mexico",('NM Tax Rankings'!D59))+IF($B$2="New York",('NY Tax Rankings'!D59))+IF($B$2="North Carolina",('NC Tax Rankings'!D59))+IF($B$2="North Dakota",('ND Tax Rankings'!D59))+IF($B$2="Ohio",('OH Tax Rankings'!D59))+IF($B$2="Oklahoma",('OK Tax Rankings'!D59))+IF($B$2="Oregon",('OR Tax Rankings'!D59))+IF($B$2="Pennsylvania",('PA Tax Rankings'!D59))+IF($B$2="Rhode Island",('RI Tax Rankings'!D59))+IF($B$2="South Carolina",('SC Tax Rankings'!D59))+IF($B$2="South Dakota",('SD Tax Rankings'!D59))+IF($B$2="Tennessee",('TN Tax Rankings'!D59))+IF($B$2="Texas",('TX Tax Rankings'!D59))+IF($B$2="Utah",('UT Tax Rankings'!D59))+IF($B$2="Vermont",('VT Tax Rankings'!D59))+IF($B$2="Virginia",('VA Tax Rankings'!D59))+IF($B$2="Washington",('WA Tax Rankings'!D59))+IF($B$2="West Virginia",('WV Tax Rankings'!D59))+IF($B$2="Wisconsin",('WI Tax Rankings'!D59))+IF($B$2="Wyoming",('WY Tax Rankings'!D59))</f>
        <v>0</v>
      </c>
      <c r="G13" s="866">
        <f>IF($B$2="Alabama",('AL Tax Rankings'!E59))+IF($B$2="Alaska",('AK Tax Rankings'!E59))+IF($B$2="Arizona",('AZ Tax Rankings'!E59))+IF($B$2="Arkansas",('AR Tax Rankings'!E59))+IF($B$2="California",('CA Tax Rankings'!E59))+IF($B$2="Colorado",('CO Tax Rankings'!E59))+IF($B$2="Connecticut",('CT Tax Rankings'!E59))+IF($B$2="Delaware",('DE Tax Rankings'!E59))+IF($B$2="District of Columbia",('DC Tax Rankings'!E59))+IF($B$2="Florida",('FL Tax Rankings'!E59))+IF($B$2="Georgia",('GA Tax Rankings'!E59))+IF($B$2="Hawaii",('HI Tax Rankings'!E59))+IF($B$2="Idaho",('ID Tax Rankings'!E59))+IF($B$2="Illinois",('IL Tax Rankings'!E59))+IF($B$2="Indiana",('IN Tax Rankings'!E59))+IF($B$2="Iowa",('IA Tax Rankings'!E59))+IF($B$2="Kansas",('KS Tax Rankings'!E59))+IF($B$2="Kentucky",('KY Tax Rankings'!E59))+IF($B$2="Louisiana",('LA Tax Rankings'!E59))+IF($B$2="Maine",('ME Tax Rankings'!E59))+IF($B$2="Maryland",('MD Tax Rankings'!E59))+IF($B$2="Massachusetts",('MA Tax Rankings'!E59))+IF($B$2="Michigan",('MI Tax Rankings'!E59))+IF($B$2="Minnesota",('MN Tax Rankings'!E59))+IF($B$2="Mississippi",('MS Tax Rankings'!E59))+IF($B$2="Missouri",('MO Tax Rankings'!E59))+IF($B$2="Montana",('MT Tax Rankings'!E59))+IF($B$2="Nebraska",('NE Tax Rankings'!E59))+IF($B$2="Nevada",('NV Tax Rankings'!E59))+IF($B$2="New Hampshire",('NH Tax Rankings'!E59))+IF($B$2="New Jersey",('NJ Tax Rankings'!E59))+IF($B$2="New Mexico",('NM Tax Rankings'!E59))+IF($B$2="New York",('NY Tax Rankings'!E59))+IF($B$2="North Carolina",('NC Tax Rankings'!E59))+IF($B$2="North Dakota",('ND Tax Rankings'!E59))+IF($B$2="Ohio",('OH Tax Rankings'!E59))+IF($B$2="Oklahoma",('OK Tax Rankings'!E59))+IF($B$2="Oregon",('OR Tax Rankings'!E59))+IF($B$2="Pennsylvania",('PA Tax Rankings'!E59))+IF($B$2="Rhode Island",('RI Tax Rankings'!E59))+IF($B$2="South Carolina",('SC Tax Rankings'!E59))+IF($B$2="South Dakota",('SD Tax Rankings'!E59))+IF($B$2="Tennessee",('TN Tax Rankings'!E59))+IF($B$2="Texas",('TX Tax Rankings'!E59))+IF($B$2="Utah",('UT Tax Rankings'!E59))+IF($B$2="Vermont",('VT Tax Rankings'!E59))+IF($B$2="Virginia",('VA Tax Rankings'!E59))+IF($B$2="Washington",('WA Tax Rankings'!E59))+IF($B$2="West Virginia",('WV Tax Rankings'!E59))+IF($B$2="Wisconsin",('WI Tax Rankings'!E59))+IF($B$2="Wyoming",('WY Tax Rankings'!E59))</f>
        <v>0</v>
      </c>
      <c r="H13" s="866">
        <f>IF($B$2="Alabama",('AL Tax Rankings'!F59))+IF($B$2="Alaska",('AK Tax Rankings'!F59))+IF($B$2="Arizona",('AZ Tax Rankings'!F59))+IF($B$2="Arkansas",('AR Tax Rankings'!F59))+IF($B$2="California",('CA Tax Rankings'!F59))+IF($B$2="Colorado",('CO Tax Rankings'!F59))+IF($B$2="Connecticut",('CT Tax Rankings'!F59))+IF($B$2="Delaware",('DE Tax Rankings'!F59))+IF($B$2="District of Columbia",('DC Tax Rankings'!F59))+IF($B$2="Florida",('FL Tax Rankings'!F59))+IF($B$2="Georgia",('GA Tax Rankings'!F59))+IF($B$2="Hawaii",('HI Tax Rankings'!F59))+IF($B$2="Idaho",('ID Tax Rankings'!F59))+IF($B$2="Illinois",('IL Tax Rankings'!F59))+IF($B$2="Indiana",('IN Tax Rankings'!F59))+IF($B$2="Iowa",('IA Tax Rankings'!F59))+IF($B$2="Kansas",('KS Tax Rankings'!F59))+IF($B$2="Kentucky",('KY Tax Rankings'!F59))+IF($B$2="Louisiana",('LA Tax Rankings'!F59))+IF($B$2="Maine",('ME Tax Rankings'!F59))+IF($B$2="Maryland",('MD Tax Rankings'!F59))+IF($B$2="Massachusetts",('MA Tax Rankings'!F59))+IF($B$2="Michigan",('MI Tax Rankings'!F59))+IF($B$2="Minnesota",('MN Tax Rankings'!F59))+IF($B$2="Mississippi",('MS Tax Rankings'!F59))+IF($B$2="Missouri",('MO Tax Rankings'!F59))+IF($B$2="Montana",('MT Tax Rankings'!F59))+IF($B$2="Nebraska",('NE Tax Rankings'!F59))+IF($B$2="Nevada",('NV Tax Rankings'!F59))+IF($B$2="New Hampshire",('NH Tax Rankings'!F59))+IF($B$2="New Jersey",('NJ Tax Rankings'!F59))+IF($B$2="New Mexico",('NM Tax Rankings'!F59))+IF($B$2="New York",('NY Tax Rankings'!F59))+IF($B$2="North Carolina",('NC Tax Rankings'!F59))+IF($B$2="North Dakota",('ND Tax Rankings'!F59))+IF($B$2="Ohio",('OH Tax Rankings'!F59))+IF($B$2="Oklahoma",('OK Tax Rankings'!F59))+IF($B$2="Oregon",('OR Tax Rankings'!F59))+IF($B$2="Pennsylvania",('PA Tax Rankings'!F59))+IF($B$2="Rhode Island",('RI Tax Rankings'!F59))+IF($B$2="South Carolina",('SC Tax Rankings'!F59))+IF($B$2="South Dakota",('SD Tax Rankings'!F59))+IF($B$2="Tennessee",('TN Tax Rankings'!F59))+IF($B$2="Texas",('TX Tax Rankings'!F59))+IF($B$2="Utah",('UT Tax Rankings'!F59))+IF($B$2="Vermont",('VT Tax Rankings'!F59))+IF($B$2="Virginia",('VA Tax Rankings'!F59))+IF($B$2="Washington",('WA Tax Rankings'!F59))+IF($B$2="West Virginia",('WV Tax Rankings'!F59))+IF($B$2="Wisconsin",('WI Tax Rankings'!F59))+IF($B$2="Wyoming",('WY Tax Rankings'!F59))</f>
        <v>0</v>
      </c>
      <c r="I13" s="866">
        <f>IF($B$2="Alabama",('AL Tax Rankings'!G59))+IF($B$2="Alaska",('AK Tax Rankings'!G59))+IF($B$2="Arizona",('AZ Tax Rankings'!G59))+IF($B$2="Arkansas",('AR Tax Rankings'!G59))+IF($B$2="California",('CA Tax Rankings'!G59))+IF($B$2="Colorado",('CO Tax Rankings'!G59))+IF($B$2="Connecticut",('CT Tax Rankings'!G59))+IF($B$2="Delaware",('DE Tax Rankings'!G59))+IF($B$2="District of Columbia",('DC Tax Rankings'!G59))+IF($B$2="Florida",('FL Tax Rankings'!G59))+IF($B$2="Georgia",('GA Tax Rankings'!G59))+IF($B$2="Hawaii",('HI Tax Rankings'!G59))+IF($B$2="Idaho",('ID Tax Rankings'!G59))+IF($B$2="Illinois",('IL Tax Rankings'!G59))+IF($B$2="Indiana",('IN Tax Rankings'!G59))+IF($B$2="Iowa",('IA Tax Rankings'!G59))+IF($B$2="Kansas",('KS Tax Rankings'!G59))+IF($B$2="Kentucky",('KY Tax Rankings'!G59))+IF($B$2="Louisiana",('LA Tax Rankings'!G59))+IF($B$2="Maine",('ME Tax Rankings'!G59))+IF($B$2="Maryland",('MD Tax Rankings'!G59))+IF($B$2="Massachusetts",('MA Tax Rankings'!G59))+IF($B$2="Michigan",('MI Tax Rankings'!G59))+IF($B$2="Minnesota",('MN Tax Rankings'!G59))+IF($B$2="Mississippi",('MS Tax Rankings'!G59))+IF($B$2="Missouri",('MO Tax Rankings'!G59))+IF($B$2="Montana",('MT Tax Rankings'!G59))+IF($B$2="Nebraska",('NE Tax Rankings'!G59))+IF($B$2="Nevada",('NV Tax Rankings'!G59))+IF($B$2="New Hampshire",('NH Tax Rankings'!G59))+IF($B$2="New Jersey",('NJ Tax Rankings'!G59))+IF($B$2="New Mexico",('NM Tax Rankings'!G59))+IF($B$2="New York",('NY Tax Rankings'!G59))+IF($B$2="North Carolina",('NC Tax Rankings'!G59))+IF($B$2="North Dakota",('ND Tax Rankings'!G59))+IF($B$2="Ohio",('OH Tax Rankings'!G59))+IF($B$2="Oklahoma",('OK Tax Rankings'!G59))+IF($B$2="Oregon",('OR Tax Rankings'!G59))+IF($B$2="Pennsylvania",('PA Tax Rankings'!G59))+IF($B$2="Rhode Island",('RI Tax Rankings'!G59))+IF($B$2="South Carolina",('SC Tax Rankings'!G59))+IF($B$2="South Dakota",('SD Tax Rankings'!G59))+IF($B$2="Tennessee",('TN Tax Rankings'!G59))+IF($B$2="Texas",('TX Tax Rankings'!G59))+IF($B$2="Utah",('UT Tax Rankings'!G59))+IF($B$2="Vermont",('VT Tax Rankings'!G59))+IF($B$2="Virginia",('VA Tax Rankings'!G59))+IF($B$2="Washington",('WA Tax Rankings'!G59))+IF($B$2="West Virginia",('WV Tax Rankings'!G59))+IF($B$2="Wisconsin",('WI Tax Rankings'!G59))+IF($B$2="Wyoming",('WY Tax Rankings'!G59))</f>
        <v>0</v>
      </c>
      <c r="J13" s="866">
        <f>IF($B$2="Alabama",('AL Tax Rankings'!H59))+IF($B$2="Alaska",('AK Tax Rankings'!H59))+IF($B$2="Arizona",('AZ Tax Rankings'!H59))+IF($B$2="Arkansas",('AR Tax Rankings'!H59))+IF($B$2="California",('CA Tax Rankings'!H59))+IF($B$2="Colorado",('CO Tax Rankings'!H59))+IF($B$2="Connecticut",('CT Tax Rankings'!H59))+IF($B$2="Delaware",('DE Tax Rankings'!H59))+IF($B$2="District of Columbia",('DC Tax Rankings'!H59))+IF($B$2="Florida",('FL Tax Rankings'!H59))+IF($B$2="Georgia",('GA Tax Rankings'!H59))+IF($B$2="Hawaii",('HI Tax Rankings'!H59))+IF($B$2="Idaho",('ID Tax Rankings'!H59))+IF($B$2="Illinois",('IL Tax Rankings'!H59))+IF($B$2="Indiana",('IN Tax Rankings'!H59))+IF($B$2="Iowa",('IA Tax Rankings'!H59))+IF($B$2="Kansas",('KS Tax Rankings'!H59))+IF($B$2="Kentucky",('KY Tax Rankings'!H59))+IF($B$2="Louisiana",('LA Tax Rankings'!H59))+IF($B$2="Maine",('ME Tax Rankings'!H59))+IF($B$2="Maryland",('MD Tax Rankings'!H59))+IF($B$2="Massachusetts",('MA Tax Rankings'!H59))+IF($B$2="Michigan",('MI Tax Rankings'!H59))+IF($B$2="Minnesota",('MN Tax Rankings'!H59))+IF($B$2="Mississippi",('MS Tax Rankings'!H59))+IF($B$2="Missouri",('MO Tax Rankings'!H59))+IF($B$2="Montana",('MT Tax Rankings'!H59))+IF($B$2="Nebraska",('NE Tax Rankings'!H59))+IF($B$2="Nevada",('NV Tax Rankings'!H59))+IF($B$2="New Hampshire",('NH Tax Rankings'!H59))+IF($B$2="New Jersey",('NJ Tax Rankings'!H59))+IF($B$2="New Mexico",('NM Tax Rankings'!H59))+IF($B$2="New York",('NY Tax Rankings'!H59))+IF($B$2="North Carolina",('NC Tax Rankings'!H59))+IF($B$2="North Dakota",('ND Tax Rankings'!H59))+IF($B$2="Ohio",('OH Tax Rankings'!H59))+IF($B$2="Oklahoma",('OK Tax Rankings'!H59))+IF($B$2="Oregon",('OR Tax Rankings'!H59))+IF($B$2="Pennsylvania",('PA Tax Rankings'!H59))+IF($B$2="Rhode Island",('RI Tax Rankings'!H59))+IF($B$2="South Carolina",('SC Tax Rankings'!H59))+IF($B$2="South Dakota",('SD Tax Rankings'!H59))+IF($B$2="Tennessee",('TN Tax Rankings'!H59))+IF($B$2="Texas",('TX Tax Rankings'!H59))+IF($B$2="Utah",('UT Tax Rankings'!H59))+IF($B$2="Vermont",('VT Tax Rankings'!H59))+IF($B$2="Virginia",('VA Tax Rankings'!H59))+IF($B$2="Washington",('WA Tax Rankings'!H59))+IF($B$2="West Virginia",('WV Tax Rankings'!H59))+IF($B$2="Wisconsin",('WI Tax Rankings'!H59))+IF($B$2="Wyoming",('WY Tax Rankings'!H59))</f>
        <v>0</v>
      </c>
      <c r="K13" s="866">
        <f>IF($B$2="Alabama",('AL Tax Rankings'!I59))+IF($B$2="Alaska",('AK Tax Rankings'!I59))+IF($B$2="Arizona",('AZ Tax Rankings'!I59))+IF($B$2="Arkansas",('AR Tax Rankings'!I59))+IF($B$2="California",('CA Tax Rankings'!I59))+IF($B$2="Colorado",('CO Tax Rankings'!I59))+IF($B$2="Connecticut",('CT Tax Rankings'!I59))+IF($B$2="Delaware",('DE Tax Rankings'!I59))+IF($B$2="District of Columbia",('DC Tax Rankings'!I59))+IF($B$2="Florida",('FL Tax Rankings'!I59))+IF($B$2="Georgia",('GA Tax Rankings'!I59))+IF($B$2="Hawaii",('HI Tax Rankings'!I59))+IF($B$2="Idaho",('ID Tax Rankings'!I59))+IF($B$2="Illinois",('IL Tax Rankings'!I59))+IF($B$2="Indiana",('IN Tax Rankings'!I59))+IF($B$2="Iowa",('IA Tax Rankings'!I59))+IF($B$2="Kansas",('KS Tax Rankings'!I59))+IF($B$2="Kentucky",('KY Tax Rankings'!I59))+IF($B$2="Louisiana",('LA Tax Rankings'!I59))+IF($B$2="Maine",('ME Tax Rankings'!I59))+IF($B$2="Maryland",('MD Tax Rankings'!I59))+IF($B$2="Massachusetts",('MA Tax Rankings'!I59))+IF($B$2="Michigan",('MI Tax Rankings'!I59))+IF($B$2="Minnesota",('MN Tax Rankings'!I59))+IF($B$2="Mississippi",('MS Tax Rankings'!I59))+IF($B$2="Missouri",('MO Tax Rankings'!I59))+IF($B$2="Montana",('MT Tax Rankings'!I59))+IF($B$2="Nebraska",('NE Tax Rankings'!I59))+IF($B$2="Nevada",('NV Tax Rankings'!I59))+IF($B$2="New Hampshire",('NH Tax Rankings'!I59))+IF($B$2="New Jersey",('NJ Tax Rankings'!I59))+IF($B$2="New Mexico",('NM Tax Rankings'!I59))+IF($B$2="New York",('NY Tax Rankings'!I59))+IF($B$2="North Carolina",('NC Tax Rankings'!I59))+IF($B$2="North Dakota",('ND Tax Rankings'!I59))+IF($B$2="Ohio",('OH Tax Rankings'!I59))+IF($B$2="Oklahoma",('OK Tax Rankings'!I59))+IF($B$2="Oregon",('OR Tax Rankings'!I59))+IF($B$2="Pennsylvania",('PA Tax Rankings'!I59))+IF($B$2="Rhode Island",('RI Tax Rankings'!I59))+IF($B$2="South Carolina",('SC Tax Rankings'!I59))+IF($B$2="South Dakota",('SD Tax Rankings'!I59))+IF($B$2="Tennessee",('TN Tax Rankings'!I59))+IF($B$2="Texas",('TX Tax Rankings'!I59))+IF($B$2="Utah",('UT Tax Rankings'!I59))+IF($B$2="Vermont",('VT Tax Rankings'!I59))+IF($B$2="Virginia",('VA Tax Rankings'!I59))+IF($B$2="Washington",('WA Tax Rankings'!I59))+IF($B$2="West Virginia",('WV Tax Rankings'!I59))+IF($B$2="Wisconsin",('WI Tax Rankings'!I59))+IF($B$2="Wyoming",('WY Tax Rankings'!I59))</f>
        <v>0</v>
      </c>
      <c r="L13" s="866">
        <f>IF($B$2="Alabama",('AL Tax Rankings'!J59))+IF($B$2="Alaska",('AK Tax Rankings'!J59))+IF($B$2="Arizona",('AZ Tax Rankings'!J59))+IF($B$2="Arkansas",('AR Tax Rankings'!J59))+IF($B$2="California",('CA Tax Rankings'!J59))+IF($B$2="Colorado",('CO Tax Rankings'!J59))+IF($B$2="Connecticut",('CT Tax Rankings'!J59))+IF($B$2="Delaware",('DE Tax Rankings'!J59))+IF($B$2="District of Columbia",('DC Tax Rankings'!J59))+IF($B$2="Florida",('FL Tax Rankings'!J59))+IF($B$2="Georgia",('GA Tax Rankings'!J59))+IF($B$2="Hawaii",('HI Tax Rankings'!J59))+IF($B$2="Idaho",('ID Tax Rankings'!J59))+IF($B$2="Illinois",('IL Tax Rankings'!J59))+IF($B$2="Indiana",('IN Tax Rankings'!J59))+IF($B$2="Iowa",('IA Tax Rankings'!J59))+IF($B$2="Kansas",('KS Tax Rankings'!J59))+IF($B$2="Kentucky",('KY Tax Rankings'!J59))+IF($B$2="Louisiana",('LA Tax Rankings'!J59))+IF($B$2="Maine",('ME Tax Rankings'!J59))+IF($B$2="Maryland",('MD Tax Rankings'!J59))+IF($B$2="Massachusetts",('MA Tax Rankings'!J59))+IF($B$2="Michigan",('MI Tax Rankings'!J59))+IF($B$2="Minnesota",('MN Tax Rankings'!J59))+IF($B$2="Mississippi",('MS Tax Rankings'!J59))+IF($B$2="Missouri",('MO Tax Rankings'!J59))+IF($B$2="Montana",('MT Tax Rankings'!J59))+IF($B$2="Nebraska",('NE Tax Rankings'!J59))+IF($B$2="Nevada",('NV Tax Rankings'!J59))+IF($B$2="New Hampshire",('NH Tax Rankings'!J59))+IF($B$2="New Jersey",('NJ Tax Rankings'!J59))+IF($B$2="New Mexico",('NM Tax Rankings'!J59))+IF($B$2="New York",('NY Tax Rankings'!J59))+IF($B$2="North Carolina",('NC Tax Rankings'!J59))+IF($B$2="North Dakota",('ND Tax Rankings'!J59))+IF($B$2="Ohio",('OH Tax Rankings'!J59))+IF($B$2="Oklahoma",('OK Tax Rankings'!J59))+IF($B$2="Oregon",('OR Tax Rankings'!J59))+IF($B$2="Pennsylvania",('PA Tax Rankings'!J59))+IF($B$2="Rhode Island",('RI Tax Rankings'!J59))+IF($B$2="South Carolina",('SC Tax Rankings'!J59))+IF($B$2="South Dakota",('SD Tax Rankings'!J59))+IF($B$2="Tennessee",('TN Tax Rankings'!J59))+IF($B$2="Texas",('TX Tax Rankings'!J59))+IF($B$2="Utah",('UT Tax Rankings'!J59))+IF($B$2="Vermont",('VT Tax Rankings'!J59))+IF($B$2="Virginia",('VA Tax Rankings'!J59))+IF($B$2="Washington",('WA Tax Rankings'!J59))+IF($B$2="West Virginia",('WV Tax Rankings'!J59))+IF($B$2="Wisconsin",('WI Tax Rankings'!J59))+IF($B$2="Wyoming",('WY Tax Rankings'!J59))</f>
        <v>0</v>
      </c>
      <c r="M13" s="866">
        <f>IF($B$2="Alabama",('AL Tax Rankings'!K59))+IF($B$2="Alaska",('AK Tax Rankings'!K59))+IF($B$2="Arizona",('AZ Tax Rankings'!K59))+IF($B$2="Arkansas",('AR Tax Rankings'!K59))+IF($B$2="California",('CA Tax Rankings'!K59))+IF($B$2="Colorado",('CO Tax Rankings'!K59))+IF($B$2="Connecticut",('CT Tax Rankings'!K59))+IF($B$2="Delaware",('DE Tax Rankings'!K59))+IF($B$2="District of Columbia",('DC Tax Rankings'!K59))+IF($B$2="Florida",('FL Tax Rankings'!K59))+IF($B$2="Georgia",('GA Tax Rankings'!K59))+IF($B$2="Hawaii",('HI Tax Rankings'!K59))+IF($B$2="Idaho",('ID Tax Rankings'!K59))+IF($B$2="Illinois",('IL Tax Rankings'!K59))+IF($B$2="Indiana",('IN Tax Rankings'!K59))+IF($B$2="Iowa",('IA Tax Rankings'!K59))+IF($B$2="Kansas",('KS Tax Rankings'!K59))+IF($B$2="Kentucky",('KY Tax Rankings'!K59))+IF($B$2="Louisiana",('LA Tax Rankings'!K59))+IF($B$2="Maine",('ME Tax Rankings'!K59))+IF($B$2="Maryland",('MD Tax Rankings'!K59))+IF($B$2="Massachusetts",('MA Tax Rankings'!K59))+IF($B$2="Michigan",('MI Tax Rankings'!K59))+IF($B$2="Minnesota",('MN Tax Rankings'!K59))+IF($B$2="Mississippi",('MS Tax Rankings'!K59))+IF($B$2="Missouri",('MO Tax Rankings'!K59))+IF($B$2="Montana",('MT Tax Rankings'!K59))+IF($B$2="Nebraska",('NE Tax Rankings'!K59))+IF($B$2="Nevada",('NV Tax Rankings'!K59))+IF($B$2="New Hampshire",('NH Tax Rankings'!K59))+IF($B$2="New Jersey",('NJ Tax Rankings'!K59))+IF($B$2="New Mexico",('NM Tax Rankings'!K59))+IF($B$2="New York",('NY Tax Rankings'!K59))+IF($B$2="North Carolina",('NC Tax Rankings'!K59))+IF($B$2="North Dakota",('ND Tax Rankings'!K59))+IF($B$2="Ohio",('OH Tax Rankings'!K59))+IF($B$2="Oklahoma",('OK Tax Rankings'!K59))+IF($B$2="Oregon",('OR Tax Rankings'!K59))+IF($B$2="Pennsylvania",('PA Tax Rankings'!K59))+IF($B$2="Rhode Island",('RI Tax Rankings'!K59))+IF($B$2="South Carolina",('SC Tax Rankings'!K59))+IF($B$2="South Dakota",('SD Tax Rankings'!K59))+IF($B$2="Tennessee",('TN Tax Rankings'!K59))+IF($B$2="Texas",('TX Tax Rankings'!K59))+IF($B$2="Utah",('UT Tax Rankings'!K59))+IF($B$2="Vermont",('VT Tax Rankings'!K59))+IF($B$2="Virginia",('VA Tax Rankings'!K59))+IF($B$2="Washington",('WA Tax Rankings'!K59))+IF($B$2="West Virginia",('WV Tax Rankings'!K59))+IF($B$2="Wisconsin",('WI Tax Rankings'!K59))+IF($B$2="Wyoming",('WY Tax Rankings'!K59))</f>
        <v>0</v>
      </c>
      <c r="N13" s="866">
        <f>IF($B$2="Alabama",('AL Tax Rankings'!L59))+IF($B$2="Alaska",('AK Tax Rankings'!L59))+IF($B$2="Arizona",('AZ Tax Rankings'!L59))+IF($B$2="Arkansas",('AR Tax Rankings'!L59))+IF($B$2="California",('CA Tax Rankings'!L59))+IF($B$2="Colorado",('CO Tax Rankings'!L59))+IF($B$2="Connecticut",('CT Tax Rankings'!L59))+IF($B$2="Delaware",('DE Tax Rankings'!L59))+IF($B$2="District of Columbia",('DC Tax Rankings'!L59))+IF($B$2="Florida",('FL Tax Rankings'!L59))+IF($B$2="Georgia",('GA Tax Rankings'!L59))+IF($B$2="Hawaii",('HI Tax Rankings'!L59))+IF($B$2="Idaho",('ID Tax Rankings'!L59))+IF($B$2="Illinois",('IL Tax Rankings'!L59))+IF($B$2="Indiana",('IN Tax Rankings'!L59))+IF($B$2="Iowa",('IA Tax Rankings'!L59))+IF($B$2="Kansas",('KS Tax Rankings'!L59))+IF($B$2="Kentucky",('KY Tax Rankings'!L59))+IF($B$2="Louisiana",('LA Tax Rankings'!L59))+IF($B$2="Maine",('ME Tax Rankings'!L59))+IF($B$2="Maryland",('MD Tax Rankings'!L59))+IF($B$2="Massachusetts",('MA Tax Rankings'!L59))+IF($B$2="Michigan",('MI Tax Rankings'!L59))+IF($B$2="Minnesota",('MN Tax Rankings'!L59))+IF($B$2="Mississippi",('MS Tax Rankings'!L59))+IF($B$2="Missouri",('MO Tax Rankings'!L59))+IF($B$2="Montana",('MT Tax Rankings'!L59))+IF($B$2="Nebraska",('NE Tax Rankings'!L59))+IF($B$2="Nevada",('NV Tax Rankings'!L59))+IF($B$2="New Hampshire",('NH Tax Rankings'!L59))+IF($B$2="New Jersey",('NJ Tax Rankings'!L59))+IF($B$2="New Mexico",('NM Tax Rankings'!L59))+IF($B$2="New York",('NY Tax Rankings'!L59))+IF($B$2="North Carolina",('NC Tax Rankings'!L59))+IF($B$2="North Dakota",('ND Tax Rankings'!L59))+IF($B$2="Ohio",('OH Tax Rankings'!L59))+IF($B$2="Oklahoma",('OK Tax Rankings'!L59))+IF($B$2="Oregon",('OR Tax Rankings'!L59))+IF($B$2="Pennsylvania",('PA Tax Rankings'!L59))+IF($B$2="Rhode Island",('RI Tax Rankings'!L59))+IF($B$2="South Carolina",('SC Tax Rankings'!L59))+IF($B$2="South Dakota",('SD Tax Rankings'!L59))+IF($B$2="Tennessee",('TN Tax Rankings'!L59))+IF($B$2="Texas",('TX Tax Rankings'!L59))+IF($B$2="Utah",('UT Tax Rankings'!L59))+IF($B$2="Vermont",('VT Tax Rankings'!L59))+IF($B$2="Virginia",('VA Tax Rankings'!L59))+IF($B$2="Washington",('WA Tax Rankings'!L59))+IF($B$2="West Virginia",('WV Tax Rankings'!L59))+IF($B$2="Wisconsin",('WI Tax Rankings'!L59))+IF($B$2="Wyoming",('WY Tax Rankings'!L59))</f>
        <v>0</v>
      </c>
      <c r="O13" s="866">
        <f>IF($B$2="Alabama",('AL Tax Rankings'!M59))+IF($B$2="Alaska",('AK Tax Rankings'!M59))+IF($B$2="Arizona",('AZ Tax Rankings'!M59))+IF($B$2="Arkansas",('AR Tax Rankings'!M59))+IF($B$2="California",('CA Tax Rankings'!M59))+IF($B$2="Colorado",('CO Tax Rankings'!M59))+IF($B$2="Connecticut",('CT Tax Rankings'!M59))+IF($B$2="Delaware",('DE Tax Rankings'!M59))+IF($B$2="District of Columbia",('DC Tax Rankings'!M59))+IF($B$2="Florida",('FL Tax Rankings'!M59))+IF($B$2="Georgia",('GA Tax Rankings'!M59))+IF($B$2="Hawaii",('HI Tax Rankings'!M59))+IF($B$2="Idaho",('ID Tax Rankings'!M59))+IF($B$2="Illinois",('IL Tax Rankings'!M59))+IF($B$2="Indiana",('IN Tax Rankings'!M59))+IF($B$2="Iowa",('IA Tax Rankings'!M59))+IF($B$2="Kansas",('KS Tax Rankings'!M59))+IF($B$2="Kentucky",('KY Tax Rankings'!M59))+IF($B$2="Louisiana",('LA Tax Rankings'!M59))+IF($B$2="Maine",('ME Tax Rankings'!M59))+IF($B$2="Maryland",('MD Tax Rankings'!M59))+IF($B$2="Massachusetts",('MA Tax Rankings'!M59))+IF($B$2="Michigan",('MI Tax Rankings'!M59))+IF($B$2="Minnesota",('MN Tax Rankings'!M59))+IF($B$2="Mississippi",('MS Tax Rankings'!M59))+IF($B$2="Missouri",('MO Tax Rankings'!M59))+IF($B$2="Montana",('MT Tax Rankings'!M59))+IF($B$2="Nebraska",('NE Tax Rankings'!M59))+IF($B$2="Nevada",('NV Tax Rankings'!M59))+IF($B$2="New Hampshire",('NH Tax Rankings'!M59))+IF($B$2="New Jersey",('NJ Tax Rankings'!M59))+IF($B$2="New Mexico",('NM Tax Rankings'!M59))+IF($B$2="New York",('NY Tax Rankings'!M59))+IF($B$2="North Carolina",('NC Tax Rankings'!M59))+IF($B$2="North Dakota",('ND Tax Rankings'!M59))+IF($B$2="Ohio",('OH Tax Rankings'!M59))+IF($B$2="Oklahoma",('OK Tax Rankings'!M59))+IF($B$2="Oregon",('OR Tax Rankings'!M59))+IF($B$2="Pennsylvania",('PA Tax Rankings'!M59))+IF($B$2="Rhode Island",('RI Tax Rankings'!M59))+IF($B$2="South Carolina",('SC Tax Rankings'!M59))+IF($B$2="South Dakota",('SD Tax Rankings'!M59))+IF($B$2="Tennessee",('TN Tax Rankings'!M59))+IF($B$2="Texas",('TX Tax Rankings'!M59))+IF($B$2="Utah",('UT Tax Rankings'!M59))+IF($B$2="Vermont",('VT Tax Rankings'!M59))+IF($B$2="Virginia",('VA Tax Rankings'!M59))+IF($B$2="Washington",('WA Tax Rankings'!M59))+IF($B$2="West Virginia",('WV Tax Rankings'!M59))+IF($B$2="Wisconsin",('WI Tax Rankings'!M59))+IF($B$2="Wyoming",('WY Tax Rankings'!M59))</f>
        <v>0</v>
      </c>
      <c r="P13" s="866">
        <f>IF($B$2="Alabama",('AL Tax Rankings'!N59))+IF($B$2="Alaska",('AK Tax Rankings'!N59))+IF($B$2="Arizona",('AZ Tax Rankings'!N59))+IF($B$2="Arkansas",('AR Tax Rankings'!N59))+IF($B$2="California",('CA Tax Rankings'!N59))+IF($B$2="Colorado",('CO Tax Rankings'!N59))+IF($B$2="Connecticut",('CT Tax Rankings'!N59))+IF($B$2="Delaware",('DE Tax Rankings'!N59))+IF($B$2="District of Columbia",('DC Tax Rankings'!N59))+IF($B$2="Florida",('FL Tax Rankings'!N59))+IF($B$2="Georgia",('GA Tax Rankings'!N59))+IF($B$2="Hawaii",('HI Tax Rankings'!N59))+IF($B$2="Idaho",('ID Tax Rankings'!N59))+IF($B$2="Illinois",('IL Tax Rankings'!N59))+IF($B$2="Indiana",('IN Tax Rankings'!N59))+IF($B$2="Iowa",('IA Tax Rankings'!N59))+IF($B$2="Kansas",('KS Tax Rankings'!N59))+IF($B$2="Kentucky",('KY Tax Rankings'!N59))+IF($B$2="Louisiana",('LA Tax Rankings'!N59))+IF($B$2="Maine",('ME Tax Rankings'!N59))+IF($B$2="Maryland",('MD Tax Rankings'!N59))+IF($B$2="Massachusetts",('MA Tax Rankings'!N59))+IF($B$2="Michigan",('MI Tax Rankings'!N59))+IF($B$2="Minnesota",('MN Tax Rankings'!N59))+IF($B$2="Mississippi",('MS Tax Rankings'!N59))+IF($B$2="Missouri",('MO Tax Rankings'!N59))+IF($B$2="Montana",('MT Tax Rankings'!N59))+IF($B$2="Nebraska",('NE Tax Rankings'!N59))+IF($B$2="Nevada",('NV Tax Rankings'!N59))+IF($B$2="New Hampshire",('NH Tax Rankings'!N59))+IF($B$2="New Jersey",('NJ Tax Rankings'!N59))+IF($B$2="New Mexico",('NM Tax Rankings'!N59))+IF($B$2="New York",('NY Tax Rankings'!N59))+IF($B$2="North Carolina",('NC Tax Rankings'!N59))+IF($B$2="North Dakota",('ND Tax Rankings'!N59))+IF($B$2="Ohio",('OH Tax Rankings'!N59))+IF($B$2="Oklahoma",('OK Tax Rankings'!N59))+IF($B$2="Oregon",('OR Tax Rankings'!N59))+IF($B$2="Pennsylvania",('PA Tax Rankings'!N59))+IF($B$2="Rhode Island",('RI Tax Rankings'!N59))+IF($B$2="South Carolina",('SC Tax Rankings'!N59))+IF($B$2="South Dakota",('SD Tax Rankings'!N59))+IF($B$2="Tennessee",('TN Tax Rankings'!N59))+IF($B$2="Texas",('TX Tax Rankings'!N59))+IF($B$2="Utah",('UT Tax Rankings'!N59))+IF($B$2="Vermont",('VT Tax Rankings'!N59))+IF($B$2="Virginia",('VA Tax Rankings'!N59))+IF($B$2="Washington",('WA Tax Rankings'!N59))+IF($B$2="West Virginia",('WV Tax Rankings'!N59))+IF($B$2="Wisconsin",('WI Tax Rankings'!N59))+IF($B$2="Wyoming",('WY Tax Rankings'!N59))</f>
        <v>0</v>
      </c>
      <c r="Q13" s="866">
        <f>IF($B$2="Alabama",('AL Tax Rankings'!O59))+IF($B$2="Alaska",('AK Tax Rankings'!O59))+IF($B$2="Arizona",('AZ Tax Rankings'!O59))+IF($B$2="Arkansas",('AR Tax Rankings'!O59))+IF($B$2="California",('CA Tax Rankings'!O59))+IF($B$2="Colorado",('CO Tax Rankings'!O59))+IF($B$2="Connecticut",('CT Tax Rankings'!O59))+IF($B$2="Delaware",('DE Tax Rankings'!O59))+IF($B$2="District of Columbia",('DC Tax Rankings'!O59))+IF($B$2="Florida",('FL Tax Rankings'!O59))+IF($B$2="Georgia",('GA Tax Rankings'!O59))+IF($B$2="Hawaii",('HI Tax Rankings'!O59))+IF($B$2="Idaho",('ID Tax Rankings'!O59))+IF($B$2="Illinois",('IL Tax Rankings'!O59))+IF($B$2="Indiana",('IN Tax Rankings'!O59))+IF($B$2="Iowa",('IA Tax Rankings'!O59))+IF($B$2="Kansas",('KS Tax Rankings'!O59))+IF($B$2="Kentucky",('KY Tax Rankings'!O59))+IF($B$2="Louisiana",('LA Tax Rankings'!O59))+IF($B$2="Maine",('ME Tax Rankings'!O59))+IF($B$2="Maryland",('MD Tax Rankings'!O59))+IF($B$2="Massachusetts",('MA Tax Rankings'!O59))+IF($B$2="Michigan",('MI Tax Rankings'!O59))+IF($B$2="Minnesota",('MN Tax Rankings'!O59))+IF($B$2="Mississippi",('MS Tax Rankings'!O59))+IF($B$2="Missouri",('MO Tax Rankings'!O59))+IF($B$2="Montana",('MT Tax Rankings'!O59))+IF($B$2="Nebraska",('NE Tax Rankings'!O59))+IF($B$2="Nevada",('NV Tax Rankings'!O59))+IF($B$2="New Hampshire",('NH Tax Rankings'!O59))+IF($B$2="New Jersey",('NJ Tax Rankings'!O59))+IF($B$2="New Mexico",('NM Tax Rankings'!O59))+IF($B$2="New York",('NY Tax Rankings'!O59))+IF($B$2="North Carolina",('NC Tax Rankings'!O59))+IF($B$2="North Dakota",('ND Tax Rankings'!O59))+IF($B$2="Ohio",('OH Tax Rankings'!O59))+IF($B$2="Oklahoma",('OK Tax Rankings'!O59))+IF($B$2="Oregon",('OR Tax Rankings'!O59))+IF($B$2="Pennsylvania",('PA Tax Rankings'!O59))+IF($B$2="Rhode Island",('RI Tax Rankings'!O59))+IF($B$2="South Carolina",('SC Tax Rankings'!O59))+IF($B$2="South Dakota",('SD Tax Rankings'!O59))+IF($B$2="Tennessee",('TN Tax Rankings'!O59))+IF($B$2="Texas",('TX Tax Rankings'!O59))+IF($B$2="Utah",('UT Tax Rankings'!O59))+IF($B$2="Vermont",('VT Tax Rankings'!O59))+IF($B$2="Virginia",('VA Tax Rankings'!O59))+IF($B$2="Washington",('WA Tax Rankings'!O59))+IF($B$2="West Virginia",('WV Tax Rankings'!O59))+IF($B$2="Wisconsin",('WI Tax Rankings'!O59))+IF($B$2="Wyoming",('WY Tax Rankings'!O59))</f>
        <v>0</v>
      </c>
      <c r="R13" s="866">
        <f>IF($B$2="Alabama",('AL Tax Rankings'!P59))+IF($B$2="Alaska",('AK Tax Rankings'!P59))+IF($B$2="Arizona",('AZ Tax Rankings'!P59))+IF($B$2="Arkansas",('AR Tax Rankings'!P59))+IF($B$2="California",('CA Tax Rankings'!P59))+IF($B$2="Colorado",('CO Tax Rankings'!P59))+IF($B$2="Connecticut",('CT Tax Rankings'!P59))+IF($B$2="Delaware",('DE Tax Rankings'!P59))+IF($B$2="District of Columbia",('DC Tax Rankings'!P59))+IF($B$2="Florida",('FL Tax Rankings'!P59))+IF($B$2="Georgia",('GA Tax Rankings'!P59))+IF($B$2="Hawaii",('HI Tax Rankings'!P59))+IF($B$2="Idaho",('ID Tax Rankings'!P59))+IF($B$2="Illinois",('IL Tax Rankings'!P59))+IF($B$2="Indiana",('IN Tax Rankings'!P59))+IF($B$2="Iowa",('IA Tax Rankings'!P59))+IF($B$2="Kansas",('KS Tax Rankings'!P59))+IF($B$2="Kentucky",('KY Tax Rankings'!P59))+IF($B$2="Louisiana",('LA Tax Rankings'!P59))+IF($B$2="Maine",('ME Tax Rankings'!P59))+IF($B$2="Maryland",('MD Tax Rankings'!P59))+IF($B$2="Massachusetts",('MA Tax Rankings'!P59))+IF($B$2="Michigan",('MI Tax Rankings'!P59))+IF($B$2="Minnesota",('MN Tax Rankings'!P59))+IF($B$2="Mississippi",('MS Tax Rankings'!P59))+IF($B$2="Missouri",('MO Tax Rankings'!P59))+IF($B$2="Montana",('MT Tax Rankings'!P59))+IF($B$2="Nebraska",('NE Tax Rankings'!P59))+IF($B$2="Nevada",('NV Tax Rankings'!P59))+IF($B$2="New Hampshire",('NH Tax Rankings'!P59))+IF($B$2="New Jersey",('NJ Tax Rankings'!P59))+IF($B$2="New Mexico",('NM Tax Rankings'!P59))+IF($B$2="New York",('NY Tax Rankings'!P59))+IF($B$2="North Carolina",('NC Tax Rankings'!P59))+IF($B$2="North Dakota",('ND Tax Rankings'!P59))+IF($B$2="Ohio",('OH Tax Rankings'!P59))+IF($B$2="Oklahoma",('OK Tax Rankings'!P59))+IF($B$2="Oregon",('OR Tax Rankings'!P59))+IF($B$2="Pennsylvania",('PA Tax Rankings'!P59))+IF($B$2="Rhode Island",('RI Tax Rankings'!P59))+IF($B$2="South Carolina",('SC Tax Rankings'!P59))+IF($B$2="South Dakota",('SD Tax Rankings'!P59))+IF($B$2="Tennessee",('TN Tax Rankings'!P59))+IF($B$2="Texas",('TX Tax Rankings'!P59))+IF($B$2="Utah",('UT Tax Rankings'!P59))+IF($B$2="Vermont",('VT Tax Rankings'!P59))+IF($B$2="Virginia",('VA Tax Rankings'!P59))+IF($B$2="Washington",('WA Tax Rankings'!P59))+IF($B$2="West Virginia",('WV Tax Rankings'!P59))+IF($B$2="Wisconsin",('WI Tax Rankings'!P59))+IF($B$2="Wyoming",('WY Tax Rankings'!P59))</f>
        <v>0</v>
      </c>
      <c r="S13" s="866">
        <f>IF($B$2="Alabama",('AL Tax Rankings'!Q59))+IF($B$2="Alaska",('AK Tax Rankings'!Q59))+IF($B$2="Arizona",('AZ Tax Rankings'!Q59))+IF($B$2="Arkansas",('AR Tax Rankings'!Q59))+IF($B$2="California",('CA Tax Rankings'!Q59))+IF($B$2="Colorado",('CO Tax Rankings'!Q59))+IF($B$2="Connecticut",('CT Tax Rankings'!Q59))+IF($B$2="Delaware",('DE Tax Rankings'!Q59))+IF($B$2="District of Columbia",('DC Tax Rankings'!Q59))+IF($B$2="Florida",('FL Tax Rankings'!Q59))+IF($B$2="Georgia",('GA Tax Rankings'!Q59))+IF($B$2="Hawaii",('HI Tax Rankings'!Q59))+IF($B$2="Idaho",('ID Tax Rankings'!Q59))+IF($B$2="Illinois",('IL Tax Rankings'!Q59))+IF($B$2="Indiana",('IN Tax Rankings'!Q59))+IF($B$2="Iowa",('IA Tax Rankings'!Q59))+IF($B$2="Kansas",('KS Tax Rankings'!Q59))+IF($B$2="Kentucky",('KY Tax Rankings'!Q59))+IF($B$2="Louisiana",('LA Tax Rankings'!Q59))+IF($B$2="Maine",('ME Tax Rankings'!Q59))+IF($B$2="Maryland",('MD Tax Rankings'!Q59))+IF($B$2="Massachusetts",('MA Tax Rankings'!Q59))+IF($B$2="Michigan",('MI Tax Rankings'!Q59))+IF($B$2="Minnesota",('MN Tax Rankings'!Q59))+IF($B$2="Mississippi",('MS Tax Rankings'!Q59))+IF($B$2="Missouri",('MO Tax Rankings'!Q59))+IF($B$2="Montana",('MT Tax Rankings'!Q59))+IF($B$2="Nebraska",('NE Tax Rankings'!Q59))+IF($B$2="Nevada",('NV Tax Rankings'!Q59))+IF($B$2="New Hampshire",('NH Tax Rankings'!Q59))+IF($B$2="New Jersey",('NJ Tax Rankings'!Q59))+IF($B$2="New Mexico",('NM Tax Rankings'!Q59))+IF($B$2="New York",('NY Tax Rankings'!Q59))+IF($B$2="North Carolina",('NC Tax Rankings'!Q59))+IF($B$2="North Dakota",('ND Tax Rankings'!Q59))+IF($B$2="Ohio",('OH Tax Rankings'!Q59))+IF($B$2="Oklahoma",('OK Tax Rankings'!Q59))+IF($B$2="Oregon",('OR Tax Rankings'!Q59))+IF($B$2="Pennsylvania",('PA Tax Rankings'!Q59))+IF($B$2="Rhode Island",('RI Tax Rankings'!Q59))+IF($B$2="South Carolina",('SC Tax Rankings'!Q59))+IF($B$2="South Dakota",('SD Tax Rankings'!Q59))+IF($B$2="Tennessee",('TN Tax Rankings'!Q59))+IF($B$2="Texas",('TX Tax Rankings'!Q59))+IF($B$2="Utah",('UT Tax Rankings'!Q59))+IF($B$2="Vermont",('VT Tax Rankings'!Q59))+IF($B$2="Virginia",('VA Tax Rankings'!Q59))+IF($B$2="Washington",('WA Tax Rankings'!Q59))+IF($B$2="West Virginia",('WV Tax Rankings'!Q59))+IF($B$2="Wisconsin",('WI Tax Rankings'!Q59))+IF($B$2="Wyoming",('WY Tax Rankings'!Q59))</f>
        <v>0</v>
      </c>
      <c r="T13" s="866">
        <f>IF($B$2="Alabama",('AL Tax Rankings'!R59))+IF($B$2="Alaska",('AK Tax Rankings'!R59))+IF($B$2="Arizona",('AZ Tax Rankings'!R59))+IF($B$2="Arkansas",('AR Tax Rankings'!R59))+IF($B$2="California",('CA Tax Rankings'!R59))+IF($B$2="Colorado",('CO Tax Rankings'!R59))+IF($B$2="Connecticut",('CT Tax Rankings'!R59))+IF($B$2="Delaware",('DE Tax Rankings'!R59))+IF($B$2="District of Columbia",('DC Tax Rankings'!R59))+IF($B$2="Florida",('FL Tax Rankings'!R59))+IF($B$2="Georgia",('GA Tax Rankings'!R59))+IF($B$2="Hawaii",('HI Tax Rankings'!R59))+IF($B$2="Idaho",('ID Tax Rankings'!R59))+IF($B$2="Illinois",('IL Tax Rankings'!R59))+IF($B$2="Indiana",('IN Tax Rankings'!R59))+IF($B$2="Iowa",('IA Tax Rankings'!R59))+IF($B$2="Kansas",('KS Tax Rankings'!R59))+IF($B$2="Kentucky",('KY Tax Rankings'!R59))+IF($B$2="Louisiana",('LA Tax Rankings'!R59))+IF($B$2="Maine",('ME Tax Rankings'!R59))+IF($B$2="Maryland",('MD Tax Rankings'!R59))+IF($B$2="Massachusetts",('MA Tax Rankings'!R59))+IF($B$2="Michigan",('MI Tax Rankings'!R59))+IF($B$2="Minnesota",('MN Tax Rankings'!R59))+IF($B$2="Mississippi",('MS Tax Rankings'!R59))+IF($B$2="Missouri",('MO Tax Rankings'!R59))+IF($B$2="Montana",('MT Tax Rankings'!R59))+IF($B$2="Nebraska",('NE Tax Rankings'!R59))+IF($B$2="Nevada",('NV Tax Rankings'!R59))+IF($B$2="New Hampshire",('NH Tax Rankings'!R59))+IF($B$2="New Jersey",('NJ Tax Rankings'!R59))+IF($B$2="New Mexico",('NM Tax Rankings'!R59))+IF($B$2="New York",('NY Tax Rankings'!R59))+IF($B$2="North Carolina",('NC Tax Rankings'!R59))+IF($B$2="North Dakota",('ND Tax Rankings'!R59))+IF($B$2="Ohio",('OH Tax Rankings'!R59))+IF($B$2="Oklahoma",('OK Tax Rankings'!R59))+IF($B$2="Oregon",('OR Tax Rankings'!R59))+IF($B$2="Pennsylvania",('PA Tax Rankings'!R59))+IF($B$2="Rhode Island",('RI Tax Rankings'!R59))+IF($B$2="South Carolina",('SC Tax Rankings'!R59))+IF($B$2="South Dakota",('SD Tax Rankings'!R59))+IF($B$2="Tennessee",('TN Tax Rankings'!R59))+IF($B$2="Texas",('TX Tax Rankings'!R59))+IF($B$2="Utah",('UT Tax Rankings'!R59))+IF($B$2="Vermont",('VT Tax Rankings'!R59))+IF($B$2="Virginia",('VA Tax Rankings'!R59))+IF($B$2="Washington",('WA Tax Rankings'!R59))+IF($B$2="West Virginia",('WV Tax Rankings'!R59))+IF($B$2="Wisconsin",('WI Tax Rankings'!R59))+IF($B$2="Wyoming",('WY Tax Rankings'!R59))</f>
        <v>0</v>
      </c>
      <c r="U13" s="866">
        <f>IF($B$2="Alabama",('AL Tax Rankings'!S59))+IF($B$2="Alaska",('AK Tax Rankings'!S59))+IF($B$2="Arizona",('AZ Tax Rankings'!S59))+IF($B$2="Arkansas",('AR Tax Rankings'!S59))+IF($B$2="California",('CA Tax Rankings'!S59))+IF($B$2="Colorado",('CO Tax Rankings'!S59))+IF($B$2="Connecticut",('CT Tax Rankings'!S59))+IF($B$2="Delaware",('DE Tax Rankings'!S59))+IF($B$2="District of Columbia",('DC Tax Rankings'!S59))+IF($B$2="Florida",('FL Tax Rankings'!S59))+IF($B$2="Georgia",('GA Tax Rankings'!S59))+IF($B$2="Hawaii",('HI Tax Rankings'!S59))+IF($B$2="Idaho",('ID Tax Rankings'!S59))+IF($B$2="Illinois",('IL Tax Rankings'!S59))+IF($B$2="Indiana",('IN Tax Rankings'!S59))+IF($B$2="Iowa",('IA Tax Rankings'!S59))+IF($B$2="Kansas",('KS Tax Rankings'!S59))+IF($B$2="Kentucky",('KY Tax Rankings'!S59))+IF($B$2="Louisiana",('LA Tax Rankings'!S59))+IF($B$2="Maine",('ME Tax Rankings'!S59))+IF($B$2="Maryland",('MD Tax Rankings'!S59))+IF($B$2="Massachusetts",('MA Tax Rankings'!S59))+IF($B$2="Michigan",('MI Tax Rankings'!S59))+IF($B$2="Minnesota",('MN Tax Rankings'!S59))+IF($B$2="Mississippi",('MS Tax Rankings'!S59))+IF($B$2="Missouri",('MO Tax Rankings'!S59))+IF($B$2="Montana",('MT Tax Rankings'!S59))+IF($B$2="Nebraska",('NE Tax Rankings'!S59))+IF($B$2="Nevada",('NV Tax Rankings'!S59))+IF($B$2="New Hampshire",('NH Tax Rankings'!S59))+IF($B$2="New Jersey",('NJ Tax Rankings'!S59))+IF($B$2="New Mexico",('NM Tax Rankings'!S59))+IF($B$2="New York",('NY Tax Rankings'!S59))+IF($B$2="North Carolina",('NC Tax Rankings'!S59))+IF($B$2="North Dakota",('ND Tax Rankings'!S59))+IF($B$2="Ohio",('OH Tax Rankings'!S59))+IF($B$2="Oklahoma",('OK Tax Rankings'!S59))+IF($B$2="Oregon",('OR Tax Rankings'!S59))+IF($B$2="Pennsylvania",('PA Tax Rankings'!S59))+IF($B$2="Rhode Island",('RI Tax Rankings'!S59))+IF($B$2="South Carolina",('SC Tax Rankings'!S59))+IF($B$2="South Dakota",('SD Tax Rankings'!S59))+IF($B$2="Tennessee",('TN Tax Rankings'!S59))+IF($B$2="Texas",('TX Tax Rankings'!S59))+IF($B$2="Utah",('UT Tax Rankings'!S59))+IF($B$2="Vermont",('VT Tax Rankings'!S59))+IF($B$2="Virginia",('VA Tax Rankings'!S59))+IF($B$2="Washington",('WA Tax Rankings'!S59))+IF($B$2="West Virginia",('WV Tax Rankings'!S59))+IF($B$2="Wisconsin",('WI Tax Rankings'!S59))+IF($B$2="Wyoming",('WY Tax Rankings'!S59))</f>
        <v>0</v>
      </c>
      <c r="V13" s="866">
        <f>IF($B$2="Alabama",('AL Tax Rankings'!T59))+IF($B$2="Alaska",('AK Tax Rankings'!T59))+IF($B$2="Arizona",('AZ Tax Rankings'!T59))+IF($B$2="Arkansas",('AR Tax Rankings'!T59))+IF($B$2="California",('CA Tax Rankings'!T59))+IF($B$2="Colorado",('CO Tax Rankings'!T59))+IF($B$2="Connecticut",('CT Tax Rankings'!T59))+IF($B$2="Delaware",('DE Tax Rankings'!T59))+IF($B$2="District of Columbia",('DC Tax Rankings'!T59))+IF($B$2="Florida",('FL Tax Rankings'!T59))+IF($B$2="Georgia",('GA Tax Rankings'!T59))+IF($B$2="Hawaii",('HI Tax Rankings'!T59))+IF($B$2="Idaho",('ID Tax Rankings'!T59))+IF($B$2="Illinois",('IL Tax Rankings'!T59))+IF($B$2="Indiana",('IN Tax Rankings'!T59))+IF($B$2="Iowa",('IA Tax Rankings'!T59))+IF($B$2="Kansas",('KS Tax Rankings'!T59))+IF($B$2="Kentucky",('KY Tax Rankings'!T59))+IF($B$2="Louisiana",('LA Tax Rankings'!T59))+IF($B$2="Maine",('ME Tax Rankings'!T59))+IF($B$2="Maryland",('MD Tax Rankings'!T59))+IF($B$2="Massachusetts",('MA Tax Rankings'!T59))+IF($B$2="Michigan",('MI Tax Rankings'!T59))+IF($B$2="Minnesota",('MN Tax Rankings'!T59))+IF($B$2="Mississippi",('MS Tax Rankings'!T59))+IF($B$2="Missouri",('MO Tax Rankings'!T59))+IF($B$2="Montana",('MT Tax Rankings'!T59))+IF($B$2="Nebraska",('NE Tax Rankings'!T59))+IF($B$2="Nevada",('NV Tax Rankings'!T59))+IF($B$2="New Hampshire",('NH Tax Rankings'!T59))+IF($B$2="New Jersey",('NJ Tax Rankings'!T59))+IF($B$2="New Mexico",('NM Tax Rankings'!T59))+IF($B$2="New York",('NY Tax Rankings'!T59))+IF($B$2="North Carolina",('NC Tax Rankings'!T59))+IF($B$2="North Dakota",('ND Tax Rankings'!T59))+IF($B$2="Ohio",('OH Tax Rankings'!T59))+IF($B$2="Oklahoma",('OK Tax Rankings'!T59))+IF($B$2="Oregon",('OR Tax Rankings'!T59))+IF($B$2="Pennsylvania",('PA Tax Rankings'!T59))+IF($B$2="Rhode Island",('RI Tax Rankings'!T59))+IF($B$2="South Carolina",('SC Tax Rankings'!T59))+IF($B$2="South Dakota",('SD Tax Rankings'!T59))+IF($B$2="Tennessee",('TN Tax Rankings'!T59))+IF($B$2="Texas",('TX Tax Rankings'!T59))+IF($B$2="Utah",('UT Tax Rankings'!T59))+IF($B$2="Vermont",('VT Tax Rankings'!T59))+IF($B$2="Virginia",('VA Tax Rankings'!T59))+IF($B$2="Washington",('WA Tax Rankings'!T59))+IF($B$2="West Virginia",('WV Tax Rankings'!T59))+IF($B$2="Wisconsin",('WI Tax Rankings'!T59))+IF($B$2="Wyoming",('WY Tax Rankings'!T59))</f>
        <v>0</v>
      </c>
      <c r="W13" s="866">
        <f>IF($B$2="Alabama",('AL Tax Rankings'!U59))+IF($B$2="Alaska",('AK Tax Rankings'!U59))+IF($B$2="Arizona",('AZ Tax Rankings'!U59))+IF($B$2="Arkansas",('AR Tax Rankings'!U59))+IF($B$2="California",('CA Tax Rankings'!U59))+IF($B$2="Colorado",('CO Tax Rankings'!U59))+IF($B$2="Connecticut",('CT Tax Rankings'!U59))+IF($B$2="Delaware",('DE Tax Rankings'!U59))+IF($B$2="District of Columbia",('DC Tax Rankings'!U59))+IF($B$2="Florida",('FL Tax Rankings'!U59))+IF($B$2="Georgia",('GA Tax Rankings'!U59))+IF($B$2="Hawaii",('HI Tax Rankings'!U59))+IF($B$2="Idaho",('ID Tax Rankings'!U59))+IF($B$2="Illinois",('IL Tax Rankings'!U59))+IF($B$2="Indiana",('IN Tax Rankings'!U59))+IF($B$2="Iowa",('IA Tax Rankings'!U59))+IF($B$2="Kansas",('KS Tax Rankings'!U59))+IF($B$2="Kentucky",('KY Tax Rankings'!U59))+IF($B$2="Louisiana",('LA Tax Rankings'!U59))+IF($B$2="Maine",('ME Tax Rankings'!U59))+IF($B$2="Maryland",('MD Tax Rankings'!U59))+IF($B$2="Massachusetts",('MA Tax Rankings'!U59))+IF($B$2="Michigan",('MI Tax Rankings'!U59))+IF($B$2="Minnesota",('MN Tax Rankings'!U59))+IF($B$2="Mississippi",('MS Tax Rankings'!U59))+IF($B$2="Missouri",('MO Tax Rankings'!U59))+IF($B$2="Montana",('MT Tax Rankings'!U59))+IF($B$2="Nebraska",('NE Tax Rankings'!U59))+IF($B$2="Nevada",('NV Tax Rankings'!U59))+IF($B$2="New Hampshire",('NH Tax Rankings'!U59))+IF($B$2="New Jersey",('NJ Tax Rankings'!U59))+IF($B$2="New Mexico",('NM Tax Rankings'!U59))+IF($B$2="New York",('NY Tax Rankings'!U59))+IF($B$2="North Carolina",('NC Tax Rankings'!U59))+IF($B$2="North Dakota",('ND Tax Rankings'!U59))+IF($B$2="Ohio",('OH Tax Rankings'!U59))+IF($B$2="Oklahoma",('OK Tax Rankings'!U59))+IF($B$2="Oregon",('OR Tax Rankings'!U59))+IF($B$2="Pennsylvania",('PA Tax Rankings'!U59))+IF($B$2="Rhode Island",('RI Tax Rankings'!U59))+IF($B$2="South Carolina",('SC Tax Rankings'!U59))+IF($B$2="South Dakota",('SD Tax Rankings'!U59))+IF($B$2="Tennessee",('TN Tax Rankings'!U59))+IF($B$2="Texas",('TX Tax Rankings'!U59))+IF($B$2="Utah",('UT Tax Rankings'!U59))+IF($B$2="Vermont",('VT Tax Rankings'!U59))+IF($B$2="Virginia",('VA Tax Rankings'!U59))+IF($B$2="Washington",('WA Tax Rankings'!U59))+IF($B$2="West Virginia",('WV Tax Rankings'!U59))+IF($B$2="Wisconsin",('WI Tax Rankings'!U59))+IF($B$2="Wyoming",('WY Tax Rankings'!U59))</f>
        <v>0</v>
      </c>
      <c r="X13" s="866">
        <f>IF($B$2="Alabama",('AL Tax Rankings'!V59))+IF($B$2="Alaska",('AK Tax Rankings'!V59))+IF($B$2="Arizona",('AZ Tax Rankings'!V59))+IF($B$2="Arkansas",('AR Tax Rankings'!V59))+IF($B$2="California",('CA Tax Rankings'!V59))+IF($B$2="Colorado",('CO Tax Rankings'!V59))+IF($B$2="Connecticut",('CT Tax Rankings'!V59))+IF($B$2="Delaware",('DE Tax Rankings'!V59))+IF($B$2="District of Columbia",('DC Tax Rankings'!V59))+IF($B$2="Florida",('FL Tax Rankings'!V59))+IF($B$2="Georgia",('GA Tax Rankings'!V59))+IF($B$2="Hawaii",('HI Tax Rankings'!V59))+IF($B$2="Idaho",('ID Tax Rankings'!V59))+IF($B$2="Illinois",('IL Tax Rankings'!V59))+IF($B$2="Indiana",('IN Tax Rankings'!V59))+IF($B$2="Iowa",('IA Tax Rankings'!V59))+IF($B$2="Kansas",('KS Tax Rankings'!V59))+IF($B$2="Kentucky",('KY Tax Rankings'!V59))+IF($B$2="Louisiana",('LA Tax Rankings'!V59))+IF($B$2="Maine",('ME Tax Rankings'!V59))+IF($B$2="Maryland",('MD Tax Rankings'!V59))+IF($B$2="Massachusetts",('MA Tax Rankings'!V59))+IF($B$2="Michigan",('MI Tax Rankings'!V59))+IF($B$2="Minnesota",('MN Tax Rankings'!V59))+IF($B$2="Mississippi",('MS Tax Rankings'!V59))+IF($B$2="Missouri",('MO Tax Rankings'!V59))+IF($B$2="Montana",('MT Tax Rankings'!V59))+IF($B$2="Nebraska",('NE Tax Rankings'!V59))+IF($B$2="Nevada",('NV Tax Rankings'!V59))+IF($B$2="New Hampshire",('NH Tax Rankings'!V59))+IF($B$2="New Jersey",('NJ Tax Rankings'!V59))+IF($B$2="New Mexico",('NM Tax Rankings'!V59))+IF($B$2="New York",('NY Tax Rankings'!V59))+IF($B$2="North Carolina",('NC Tax Rankings'!V59))+IF($B$2="North Dakota",('ND Tax Rankings'!V59))+IF($B$2="Ohio",('OH Tax Rankings'!V59))+IF($B$2="Oklahoma",('OK Tax Rankings'!V59))+IF($B$2="Oregon",('OR Tax Rankings'!V59))+IF($B$2="Pennsylvania",('PA Tax Rankings'!V59))+IF($B$2="Rhode Island",('RI Tax Rankings'!V59))+IF($B$2="South Carolina",('SC Tax Rankings'!V59))+IF($B$2="South Dakota",('SD Tax Rankings'!V59))+IF($B$2="Tennessee",('TN Tax Rankings'!V59))+IF($B$2="Texas",('TX Tax Rankings'!V59))+IF($B$2="Utah",('UT Tax Rankings'!V59))+IF($B$2="Vermont",('VT Tax Rankings'!V59))+IF($B$2="Virginia",('VA Tax Rankings'!V59))+IF($B$2="Washington",('WA Tax Rankings'!V59))+IF($B$2="West Virginia",('WV Tax Rankings'!V59))+IF($B$2="Wisconsin",('WI Tax Rankings'!V59))+IF($B$2="Wyoming",('WY Tax Rankings'!V59))</f>
        <v>0</v>
      </c>
      <c r="Y13" s="866">
        <f>IF($B$2="Alabama",('AL Tax Rankings'!W59))+IF($B$2="Alaska",('AK Tax Rankings'!W59))+IF($B$2="Arizona",('AZ Tax Rankings'!W59))+IF($B$2="Arkansas",('AR Tax Rankings'!W59))+IF($B$2="California",('CA Tax Rankings'!W59))+IF($B$2="Colorado",('CO Tax Rankings'!W59))+IF($B$2="Connecticut",('CT Tax Rankings'!W59))+IF($B$2="Delaware",('DE Tax Rankings'!W59))+IF($B$2="District of Columbia",('DC Tax Rankings'!W59))+IF($B$2="Florida",('FL Tax Rankings'!W59))+IF($B$2="Georgia",('GA Tax Rankings'!W59))+IF($B$2="Hawaii",('HI Tax Rankings'!W59))+IF($B$2="Idaho",('ID Tax Rankings'!W59))+IF($B$2="Illinois",('IL Tax Rankings'!W59))+IF($B$2="Indiana",('IN Tax Rankings'!W59))+IF($B$2="Iowa",('IA Tax Rankings'!W59))+IF($B$2="Kansas",('KS Tax Rankings'!W59))+IF($B$2="Kentucky",('KY Tax Rankings'!W59))+IF($B$2="Louisiana",('LA Tax Rankings'!W59))+IF($B$2="Maine",('ME Tax Rankings'!W59))+IF($B$2="Maryland",('MD Tax Rankings'!W59))+IF($B$2="Massachusetts",('MA Tax Rankings'!W59))+IF($B$2="Michigan",('MI Tax Rankings'!W59))+IF($B$2="Minnesota",('MN Tax Rankings'!W59))+IF($B$2="Mississippi",('MS Tax Rankings'!W59))+IF($B$2="Missouri",('MO Tax Rankings'!W59))+IF($B$2="Montana",('MT Tax Rankings'!W59))+IF($B$2="Nebraska",('NE Tax Rankings'!W59))+IF($B$2="Nevada",('NV Tax Rankings'!W59))+IF($B$2="New Hampshire",('NH Tax Rankings'!W59))+IF($B$2="New Jersey",('NJ Tax Rankings'!W59))+IF($B$2="New Mexico",('NM Tax Rankings'!W59))+IF($B$2="New York",('NY Tax Rankings'!W59))+IF($B$2="North Carolina",('NC Tax Rankings'!W59))+IF($B$2="North Dakota",('ND Tax Rankings'!W59))+IF($B$2="Ohio",('OH Tax Rankings'!W59))+IF($B$2="Oklahoma",('OK Tax Rankings'!W59))+IF($B$2="Oregon",('OR Tax Rankings'!W59))+IF($B$2="Pennsylvania",('PA Tax Rankings'!W59))+IF($B$2="Rhode Island",('RI Tax Rankings'!W59))+IF($B$2="South Carolina",('SC Tax Rankings'!W59))+IF($B$2="South Dakota",('SD Tax Rankings'!W59))+IF($B$2="Tennessee",('TN Tax Rankings'!W59))+IF($B$2="Texas",('TX Tax Rankings'!W59))+IF($B$2="Utah",('UT Tax Rankings'!W59))+IF($B$2="Vermont",('VT Tax Rankings'!W59))+IF($B$2="Virginia",('VA Tax Rankings'!W59))+IF($B$2="Washington",('WA Tax Rankings'!W59))+IF($B$2="West Virginia",('WV Tax Rankings'!W59))+IF($B$2="Wisconsin",('WI Tax Rankings'!W59))+IF($B$2="Wyoming",('WY Tax Rankings'!W59))</f>
        <v>0</v>
      </c>
      <c r="Z13" s="866">
        <f>IF($B$2="Alabama",('AL Tax Rankings'!X59))+IF($B$2="Alaska",('AK Tax Rankings'!X59))+IF($B$2="Arizona",('AZ Tax Rankings'!X59))+IF($B$2="Arkansas",('AR Tax Rankings'!X59))+IF($B$2="California",('CA Tax Rankings'!X59))+IF($B$2="Colorado",('CO Tax Rankings'!X59))+IF($B$2="Connecticut",('CT Tax Rankings'!X59))+IF($B$2="Delaware",('DE Tax Rankings'!X59))+IF($B$2="District of Columbia",('DC Tax Rankings'!X59))+IF($B$2="Florida",('FL Tax Rankings'!X59))+IF($B$2="Georgia",('GA Tax Rankings'!X59))+IF($B$2="Hawaii",('HI Tax Rankings'!X59))+IF($B$2="Idaho",('ID Tax Rankings'!X59))+IF($B$2="Illinois",('IL Tax Rankings'!X59))+IF($B$2="Indiana",('IN Tax Rankings'!X59))+IF($B$2="Iowa",('IA Tax Rankings'!X59))+IF($B$2="Kansas",('KS Tax Rankings'!X59))+IF($B$2="Kentucky",('KY Tax Rankings'!X59))+IF($B$2="Louisiana",('LA Tax Rankings'!X59))+IF($B$2="Maine",('ME Tax Rankings'!X59))+IF($B$2="Maryland",('MD Tax Rankings'!X59))+IF($B$2="Massachusetts",('MA Tax Rankings'!X59))+IF($B$2="Michigan",('MI Tax Rankings'!X59))+IF($B$2="Minnesota",('MN Tax Rankings'!X59))+IF($B$2="Mississippi",('MS Tax Rankings'!X59))+IF($B$2="Missouri",('MO Tax Rankings'!X59))+IF($B$2="Montana",('MT Tax Rankings'!X59))+IF($B$2="Nebraska",('NE Tax Rankings'!X59))+IF($B$2="Nevada",('NV Tax Rankings'!X59))+IF($B$2="New Hampshire",('NH Tax Rankings'!X59))+IF($B$2="New Jersey",('NJ Tax Rankings'!X59))+IF($B$2="New Mexico",('NM Tax Rankings'!X59))+IF($B$2="New York",('NY Tax Rankings'!X59))+IF($B$2="North Carolina",('NC Tax Rankings'!X59))+IF($B$2="North Dakota",('ND Tax Rankings'!X59))+IF($B$2="Ohio",('OH Tax Rankings'!X59))+IF($B$2="Oklahoma",('OK Tax Rankings'!X59))+IF($B$2="Oregon",('OR Tax Rankings'!X59))+IF($B$2="Pennsylvania",('PA Tax Rankings'!X59))+IF($B$2="Rhode Island",('RI Tax Rankings'!X59))+IF($B$2="South Carolina",('SC Tax Rankings'!X59))+IF($B$2="South Dakota",('SD Tax Rankings'!X59))+IF($B$2="Tennessee",('TN Tax Rankings'!X59))+IF($B$2="Texas",('TX Tax Rankings'!X59))+IF($B$2="Utah",('UT Tax Rankings'!X59))+IF($B$2="Vermont",('VT Tax Rankings'!X59))+IF($B$2="Virginia",('VA Tax Rankings'!X59))+IF($B$2="Washington",('WA Tax Rankings'!X59))+IF($B$2="West Virginia",('WV Tax Rankings'!X59))+IF($B$2="Wisconsin",('WI Tax Rankings'!X59))+IF($B$2="Wyoming",('WY Tax Rankings'!X59))</f>
        <v>0</v>
      </c>
    </row>
    <row r="14" spans="1:26" s="860" customFormat="1" ht="22.5" customHeight="1" x14ac:dyDescent="0.25">
      <c r="A14" s="861" t="s">
        <v>1</v>
      </c>
      <c r="B14" s="857"/>
      <c r="C14" s="858"/>
      <c r="D14" s="859" t="e">
        <f>LOOKUP(#REF!,'[1]Corporate Income Tax S&amp;L'!$B$7:$B$57,'[1]Corporate Income Tax S&amp;L'!$D$7:$D$57)</f>
        <v>#REF!</v>
      </c>
      <c r="E14" s="859" t="e">
        <f>LOOKUP(#REF!,'[2]Corporate Income Tax S&amp;L'!$B$7:$B$57,'[2]Corporate Income Tax S&amp;L'!$D$7:$D$57)</f>
        <v>#REF!</v>
      </c>
      <c r="F14" s="866">
        <f>IF($B$2="Alabama",('AL Tax Rankings'!D61))+IF($B$2="Alaska",('AK Tax Rankings'!D61))+IF($B$2="Arizona",('AZ Tax Rankings'!D61))+IF($B$2="Arkansas",('AR Tax Rankings'!D61))+IF($B$2="California",('CA Tax Rankings'!D61))+IF($B$2="Colorado",('CO Tax Rankings'!D61))+IF($B$2="Connecticut",('CT Tax Rankings'!D61))+IF($B$2="Delaware",('DE Tax Rankings'!D61))+IF($B$2="District of Columbia",('DC Tax Rankings'!D61))+IF($B$2="Florida",('FL Tax Rankings'!D61))+IF($B$2="Georgia",('GA Tax Rankings'!D61))+IF($B$2="Hawaii",('HI Tax Rankings'!D61))+IF($B$2="Idaho",('ID Tax Rankings'!D61))+IF($B$2="Illinois",('IL Tax Rankings'!D61))+IF($B$2="Indiana",('IN Tax Rankings'!D61))+IF($B$2="Iowa",('IA Tax Rankings'!D61))+IF($B$2="Kansas",('KS Tax Rankings'!D61))+IF($B$2="Kentucky",('KY Tax Rankings'!D61))+IF($B$2="Louisiana",('LA Tax Rankings'!D61))+IF($B$2="Maine",('ME Tax Rankings'!D61))+IF($B$2="Maryland",('MD Tax Rankings'!D61))+IF($B$2="Massachusetts",('MA Tax Rankings'!D61))+IF($B$2="Michigan",('MI Tax Rankings'!D61))+IF($B$2="Minnesota",('MN Tax Rankings'!D61))+IF($B$2="Mississippi",('MS Tax Rankings'!D61))+IF($B$2="Missouri",('MO Tax Rankings'!D61))+IF($B$2="Montana",('MT Tax Rankings'!D61))+IF($B$2="Nebraska",('NE Tax Rankings'!D61))+IF($B$2="Nevada",('NV Tax Rankings'!D61))+IF($B$2="New Hampshire",('NH Tax Rankings'!D61))+IF($B$2="New Jersey",('NJ Tax Rankings'!D61))+IF($B$2="New Mexico",('NM Tax Rankings'!D61))+IF($B$2="New York",('NY Tax Rankings'!D61))+IF($B$2="North Carolina",('NC Tax Rankings'!D61))+IF($B$2="North Dakota",('ND Tax Rankings'!D61))+IF($B$2="Ohio",('OH Tax Rankings'!D61))+IF($B$2="Oklahoma",('OK Tax Rankings'!D61))+IF($B$2="Oregon",('OR Tax Rankings'!D61))+IF($B$2="Pennsylvania",('PA Tax Rankings'!D61))+IF($B$2="Rhode Island",('RI Tax Rankings'!D61))+IF($B$2="South Carolina",('SC Tax Rankings'!D61))+IF($B$2="South Dakota",('SD Tax Rankings'!D61))+IF($B$2="Tennessee",('TN Tax Rankings'!D61))+IF($B$2="Texas",('TX Tax Rankings'!D61))+IF($B$2="Utah",('UT Tax Rankings'!D61))+IF($B$2="Vermont",('VT Tax Rankings'!D61))+IF($B$2="Virginia",('VA Tax Rankings'!D61))+IF($B$2="Washington",('WA Tax Rankings'!D61))+IF($B$2="West Virginia",('WV Tax Rankings'!D61))+IF($B$2="Wisconsin",('WI Tax Rankings'!D61))+IF($B$2="Wyoming",('WY Tax Rankings'!D61))</f>
        <v>0</v>
      </c>
      <c r="G14" s="866">
        <f>IF($B$2="Alabama",('AL Tax Rankings'!E61))+IF($B$2="Alaska",('AK Tax Rankings'!E61))+IF($B$2="Arizona",('AZ Tax Rankings'!E61))+IF($B$2="Arkansas",('AR Tax Rankings'!E61))+IF($B$2="California",('CA Tax Rankings'!E61))+IF($B$2="Colorado",('CO Tax Rankings'!E61))+IF($B$2="Connecticut",('CT Tax Rankings'!E61))+IF($B$2="Delaware",('DE Tax Rankings'!E61))+IF($B$2="District of Columbia",('DC Tax Rankings'!E61))+IF($B$2="Florida",('FL Tax Rankings'!E61))+IF($B$2="Georgia",('GA Tax Rankings'!E61))+IF($B$2="Hawaii",('HI Tax Rankings'!E61))+IF($B$2="Idaho",('ID Tax Rankings'!E61))+IF($B$2="Illinois",('IL Tax Rankings'!E61))+IF($B$2="Indiana",('IN Tax Rankings'!E61))+IF($B$2="Iowa",('IA Tax Rankings'!E61))+IF($B$2="Kansas",('KS Tax Rankings'!E61))+IF($B$2="Kentucky",('KY Tax Rankings'!E61))+IF($B$2="Louisiana",('LA Tax Rankings'!E61))+IF($B$2="Maine",('ME Tax Rankings'!E61))+IF($B$2="Maryland",('MD Tax Rankings'!E61))+IF($B$2="Massachusetts",('MA Tax Rankings'!E61))+IF($B$2="Michigan",('MI Tax Rankings'!E61))+IF($B$2="Minnesota",('MN Tax Rankings'!E61))+IF($B$2="Mississippi",('MS Tax Rankings'!E61))+IF($B$2="Missouri",('MO Tax Rankings'!E61))+IF($B$2="Montana",('MT Tax Rankings'!E61))+IF($B$2="Nebraska",('NE Tax Rankings'!E61))+IF($B$2="Nevada",('NV Tax Rankings'!E61))+IF($B$2="New Hampshire",('NH Tax Rankings'!E61))+IF($B$2="New Jersey",('NJ Tax Rankings'!E61))+IF($B$2="New Mexico",('NM Tax Rankings'!E61))+IF($B$2="New York",('NY Tax Rankings'!E61))+IF($B$2="North Carolina",('NC Tax Rankings'!E61))+IF($B$2="North Dakota",('ND Tax Rankings'!E61))+IF($B$2="Ohio",('OH Tax Rankings'!E61))+IF($B$2="Oklahoma",('OK Tax Rankings'!E61))+IF($B$2="Oregon",('OR Tax Rankings'!E61))+IF($B$2="Pennsylvania",('PA Tax Rankings'!E61))+IF($B$2="Rhode Island",('RI Tax Rankings'!E61))+IF($B$2="South Carolina",('SC Tax Rankings'!E61))+IF($B$2="South Dakota",('SD Tax Rankings'!E61))+IF($B$2="Tennessee",('TN Tax Rankings'!E61))+IF($B$2="Texas",('TX Tax Rankings'!E61))+IF($B$2="Utah",('UT Tax Rankings'!E61))+IF($B$2="Vermont",('VT Tax Rankings'!E61))+IF($B$2="Virginia",('VA Tax Rankings'!E61))+IF($B$2="Washington",('WA Tax Rankings'!E61))+IF($B$2="West Virginia",('WV Tax Rankings'!E61))+IF($B$2="Wisconsin",('WI Tax Rankings'!E61))+IF($B$2="Wyoming",('WY Tax Rankings'!E61))</f>
        <v>0</v>
      </c>
      <c r="H14" s="866">
        <f>IF($B$2="Alabama",('AL Tax Rankings'!F61))+IF($B$2="Alaska",('AK Tax Rankings'!F61))+IF($B$2="Arizona",('AZ Tax Rankings'!F61))+IF($B$2="Arkansas",('AR Tax Rankings'!F61))+IF($B$2="California",('CA Tax Rankings'!F61))+IF($B$2="Colorado",('CO Tax Rankings'!F61))+IF($B$2="Connecticut",('CT Tax Rankings'!F61))+IF($B$2="Delaware",('DE Tax Rankings'!F61))+IF($B$2="District of Columbia",('DC Tax Rankings'!F61))+IF($B$2="Florida",('FL Tax Rankings'!F61))+IF($B$2="Georgia",('GA Tax Rankings'!F61))+IF($B$2="Hawaii",('HI Tax Rankings'!F61))+IF($B$2="Idaho",('ID Tax Rankings'!F61))+IF($B$2="Illinois",('IL Tax Rankings'!F61))+IF($B$2="Indiana",('IN Tax Rankings'!F61))+IF($B$2="Iowa",('IA Tax Rankings'!F61))+IF($B$2="Kansas",('KS Tax Rankings'!F61))+IF($B$2="Kentucky",('KY Tax Rankings'!F61))+IF($B$2="Louisiana",('LA Tax Rankings'!F61))+IF($B$2="Maine",('ME Tax Rankings'!F61))+IF($B$2="Maryland",('MD Tax Rankings'!F61))+IF($B$2="Massachusetts",('MA Tax Rankings'!F61))+IF($B$2="Michigan",('MI Tax Rankings'!F61))+IF($B$2="Minnesota",('MN Tax Rankings'!F61))+IF($B$2="Mississippi",('MS Tax Rankings'!F61))+IF($B$2="Missouri",('MO Tax Rankings'!F61))+IF($B$2="Montana",('MT Tax Rankings'!F61))+IF($B$2="Nebraska",('NE Tax Rankings'!F61))+IF($B$2="Nevada",('NV Tax Rankings'!F61))+IF($B$2="New Hampshire",('NH Tax Rankings'!F61))+IF($B$2="New Jersey",('NJ Tax Rankings'!F61))+IF($B$2="New Mexico",('NM Tax Rankings'!F61))+IF($B$2="New York",('NY Tax Rankings'!F61))+IF($B$2="North Carolina",('NC Tax Rankings'!F61))+IF($B$2="North Dakota",('ND Tax Rankings'!F61))+IF($B$2="Ohio",('OH Tax Rankings'!F61))+IF($B$2="Oklahoma",('OK Tax Rankings'!F61))+IF($B$2="Oregon",('OR Tax Rankings'!F61))+IF($B$2="Pennsylvania",('PA Tax Rankings'!F61))+IF($B$2="Rhode Island",('RI Tax Rankings'!F61))+IF($B$2="South Carolina",('SC Tax Rankings'!F61))+IF($B$2="South Dakota",('SD Tax Rankings'!F61))+IF($B$2="Tennessee",('TN Tax Rankings'!F61))+IF($B$2="Texas",('TX Tax Rankings'!F61))+IF($B$2="Utah",('UT Tax Rankings'!F61))+IF($B$2="Vermont",('VT Tax Rankings'!F61))+IF($B$2="Virginia",('VA Tax Rankings'!F61))+IF($B$2="Washington",('WA Tax Rankings'!F61))+IF($B$2="West Virginia",('WV Tax Rankings'!F61))+IF($B$2="Wisconsin",('WI Tax Rankings'!F61))+IF($B$2="Wyoming",('WY Tax Rankings'!F61))</f>
        <v>0</v>
      </c>
      <c r="I14" s="866">
        <f>IF($B$2="Alabama",('AL Tax Rankings'!G61))+IF($B$2="Alaska",('AK Tax Rankings'!G61))+IF($B$2="Arizona",('AZ Tax Rankings'!G61))+IF($B$2="Arkansas",('AR Tax Rankings'!G61))+IF($B$2="California",('CA Tax Rankings'!G61))+IF($B$2="Colorado",('CO Tax Rankings'!G61))+IF($B$2="Connecticut",('CT Tax Rankings'!G61))+IF($B$2="Delaware",('DE Tax Rankings'!G61))+IF($B$2="District of Columbia",('DC Tax Rankings'!G61))+IF($B$2="Florida",('FL Tax Rankings'!G61))+IF($B$2="Georgia",('GA Tax Rankings'!G61))+IF($B$2="Hawaii",('HI Tax Rankings'!G61))+IF($B$2="Idaho",('ID Tax Rankings'!G61))+IF($B$2="Illinois",('IL Tax Rankings'!G61))+IF($B$2="Indiana",('IN Tax Rankings'!G61))+IF($B$2="Iowa",('IA Tax Rankings'!G61))+IF($B$2="Kansas",('KS Tax Rankings'!G61))+IF($B$2="Kentucky",('KY Tax Rankings'!G61))+IF($B$2="Louisiana",('LA Tax Rankings'!G61))+IF($B$2="Maine",('ME Tax Rankings'!G61))+IF($B$2="Maryland",('MD Tax Rankings'!G61))+IF($B$2="Massachusetts",('MA Tax Rankings'!G61))+IF($B$2="Michigan",('MI Tax Rankings'!G61))+IF($B$2="Minnesota",('MN Tax Rankings'!G61))+IF($B$2="Mississippi",('MS Tax Rankings'!G61))+IF($B$2="Missouri",('MO Tax Rankings'!G61))+IF($B$2="Montana",('MT Tax Rankings'!G61))+IF($B$2="Nebraska",('NE Tax Rankings'!G61))+IF($B$2="Nevada",('NV Tax Rankings'!G61))+IF($B$2="New Hampshire",('NH Tax Rankings'!G61))+IF($B$2="New Jersey",('NJ Tax Rankings'!G61))+IF($B$2="New Mexico",('NM Tax Rankings'!G61))+IF($B$2="New York",('NY Tax Rankings'!G61))+IF($B$2="North Carolina",('NC Tax Rankings'!G61))+IF($B$2="North Dakota",('ND Tax Rankings'!G61))+IF($B$2="Ohio",('OH Tax Rankings'!G61))+IF($B$2="Oklahoma",('OK Tax Rankings'!G61))+IF($B$2="Oregon",('OR Tax Rankings'!G61))+IF($B$2="Pennsylvania",('PA Tax Rankings'!G61))+IF($B$2="Rhode Island",('RI Tax Rankings'!G61))+IF($B$2="South Carolina",('SC Tax Rankings'!G61))+IF($B$2="South Dakota",('SD Tax Rankings'!G61))+IF($B$2="Tennessee",('TN Tax Rankings'!G61))+IF($B$2="Texas",('TX Tax Rankings'!G61))+IF($B$2="Utah",('UT Tax Rankings'!G61))+IF($B$2="Vermont",('VT Tax Rankings'!G61))+IF($B$2="Virginia",('VA Tax Rankings'!G61))+IF($B$2="Washington",('WA Tax Rankings'!G61))+IF($B$2="West Virginia",('WV Tax Rankings'!G61))+IF($B$2="Wisconsin",('WI Tax Rankings'!G61))+IF($B$2="Wyoming",('WY Tax Rankings'!G61))</f>
        <v>0</v>
      </c>
      <c r="J14" s="866">
        <f>IF($B$2="Alabama",('AL Tax Rankings'!H61))+IF($B$2="Alaska",('AK Tax Rankings'!H61))+IF($B$2="Arizona",('AZ Tax Rankings'!H61))+IF($B$2="Arkansas",('AR Tax Rankings'!H61))+IF($B$2="California",('CA Tax Rankings'!H61))+IF($B$2="Colorado",('CO Tax Rankings'!H61))+IF($B$2="Connecticut",('CT Tax Rankings'!H61))+IF($B$2="Delaware",('DE Tax Rankings'!H61))+IF($B$2="District of Columbia",('DC Tax Rankings'!H61))+IF($B$2="Florida",('FL Tax Rankings'!H61))+IF($B$2="Georgia",('GA Tax Rankings'!H61))+IF($B$2="Hawaii",('HI Tax Rankings'!H61))+IF($B$2="Idaho",('ID Tax Rankings'!H61))+IF($B$2="Illinois",('IL Tax Rankings'!H61))+IF($B$2="Indiana",('IN Tax Rankings'!H61))+IF($B$2="Iowa",('IA Tax Rankings'!H61))+IF($B$2="Kansas",('KS Tax Rankings'!H61))+IF($B$2="Kentucky",('KY Tax Rankings'!H61))+IF($B$2="Louisiana",('LA Tax Rankings'!H61))+IF($B$2="Maine",('ME Tax Rankings'!H61))+IF($B$2="Maryland",('MD Tax Rankings'!H61))+IF($B$2="Massachusetts",('MA Tax Rankings'!H61))+IF($B$2="Michigan",('MI Tax Rankings'!H61))+IF($B$2="Minnesota",('MN Tax Rankings'!H61))+IF($B$2="Mississippi",('MS Tax Rankings'!H61))+IF($B$2="Missouri",('MO Tax Rankings'!H61))+IF($B$2="Montana",('MT Tax Rankings'!H61))+IF($B$2="Nebraska",('NE Tax Rankings'!H61))+IF($B$2="Nevada",('NV Tax Rankings'!H61))+IF($B$2="New Hampshire",('NH Tax Rankings'!H61))+IF($B$2="New Jersey",('NJ Tax Rankings'!H61))+IF($B$2="New Mexico",('NM Tax Rankings'!H61))+IF($B$2="New York",('NY Tax Rankings'!H61))+IF($B$2="North Carolina",('NC Tax Rankings'!H61))+IF($B$2="North Dakota",('ND Tax Rankings'!H61))+IF($B$2="Ohio",('OH Tax Rankings'!H61))+IF($B$2="Oklahoma",('OK Tax Rankings'!H61))+IF($B$2="Oregon",('OR Tax Rankings'!H61))+IF($B$2="Pennsylvania",('PA Tax Rankings'!H61))+IF($B$2="Rhode Island",('RI Tax Rankings'!H61))+IF($B$2="South Carolina",('SC Tax Rankings'!H61))+IF($B$2="South Dakota",('SD Tax Rankings'!H61))+IF($B$2="Tennessee",('TN Tax Rankings'!H61))+IF($B$2="Texas",('TX Tax Rankings'!H61))+IF($B$2="Utah",('UT Tax Rankings'!H61))+IF($B$2="Vermont",('VT Tax Rankings'!H61))+IF($B$2="Virginia",('VA Tax Rankings'!H61))+IF($B$2="Washington",('WA Tax Rankings'!H61))+IF($B$2="West Virginia",('WV Tax Rankings'!H61))+IF($B$2="Wisconsin",('WI Tax Rankings'!H61))+IF($B$2="Wyoming",('WY Tax Rankings'!H61))</f>
        <v>0</v>
      </c>
      <c r="K14" s="866">
        <f>IF($B$2="Alabama",('AL Tax Rankings'!I61))+IF($B$2="Alaska",('AK Tax Rankings'!I61))+IF($B$2="Arizona",('AZ Tax Rankings'!I61))+IF($B$2="Arkansas",('AR Tax Rankings'!I61))+IF($B$2="California",('CA Tax Rankings'!I61))+IF($B$2="Colorado",('CO Tax Rankings'!I61))+IF($B$2="Connecticut",('CT Tax Rankings'!I61))+IF($B$2="Delaware",('DE Tax Rankings'!I61))+IF($B$2="District of Columbia",('DC Tax Rankings'!I61))+IF($B$2="Florida",('FL Tax Rankings'!I61))+IF($B$2="Georgia",('GA Tax Rankings'!I61))+IF($B$2="Hawaii",('HI Tax Rankings'!I61))+IF($B$2="Idaho",('ID Tax Rankings'!I61))+IF($B$2="Illinois",('IL Tax Rankings'!I61))+IF($B$2="Indiana",('IN Tax Rankings'!I61))+IF($B$2="Iowa",('IA Tax Rankings'!I61))+IF($B$2="Kansas",('KS Tax Rankings'!I61))+IF($B$2="Kentucky",('KY Tax Rankings'!I61))+IF($B$2="Louisiana",('LA Tax Rankings'!I61))+IF($B$2="Maine",('ME Tax Rankings'!I61))+IF($B$2="Maryland",('MD Tax Rankings'!I61))+IF($B$2="Massachusetts",('MA Tax Rankings'!I61))+IF($B$2="Michigan",('MI Tax Rankings'!I61))+IF($B$2="Minnesota",('MN Tax Rankings'!I61))+IF($B$2="Mississippi",('MS Tax Rankings'!I61))+IF($B$2="Missouri",('MO Tax Rankings'!I61))+IF($B$2="Montana",('MT Tax Rankings'!I61))+IF($B$2="Nebraska",('NE Tax Rankings'!I61))+IF($B$2="Nevada",('NV Tax Rankings'!I61))+IF($B$2="New Hampshire",('NH Tax Rankings'!I61))+IF($B$2="New Jersey",('NJ Tax Rankings'!I61))+IF($B$2="New Mexico",('NM Tax Rankings'!I61))+IF($B$2="New York",('NY Tax Rankings'!I61))+IF($B$2="North Carolina",('NC Tax Rankings'!I61))+IF($B$2="North Dakota",('ND Tax Rankings'!I61))+IF($B$2="Ohio",('OH Tax Rankings'!I61))+IF($B$2="Oklahoma",('OK Tax Rankings'!I61))+IF($B$2="Oregon",('OR Tax Rankings'!I61))+IF($B$2="Pennsylvania",('PA Tax Rankings'!I61))+IF($B$2="Rhode Island",('RI Tax Rankings'!I61))+IF($B$2="South Carolina",('SC Tax Rankings'!I61))+IF($B$2="South Dakota",('SD Tax Rankings'!I61))+IF($B$2="Tennessee",('TN Tax Rankings'!I61))+IF($B$2="Texas",('TX Tax Rankings'!I61))+IF($B$2="Utah",('UT Tax Rankings'!I61))+IF($B$2="Vermont",('VT Tax Rankings'!I61))+IF($B$2="Virginia",('VA Tax Rankings'!I61))+IF($B$2="Washington",('WA Tax Rankings'!I61))+IF($B$2="West Virginia",('WV Tax Rankings'!I61))+IF($B$2="Wisconsin",('WI Tax Rankings'!I61))+IF($B$2="Wyoming",('WY Tax Rankings'!I61))</f>
        <v>0</v>
      </c>
      <c r="L14" s="866">
        <f>IF($B$2="Alabama",('AL Tax Rankings'!J61))+IF($B$2="Alaska",('AK Tax Rankings'!J61))+IF($B$2="Arizona",('AZ Tax Rankings'!J61))+IF($B$2="Arkansas",('AR Tax Rankings'!J61))+IF($B$2="California",('CA Tax Rankings'!J61))+IF($B$2="Colorado",('CO Tax Rankings'!J61))+IF($B$2="Connecticut",('CT Tax Rankings'!J61))+IF($B$2="Delaware",('DE Tax Rankings'!J61))+IF($B$2="District of Columbia",('DC Tax Rankings'!J61))+IF($B$2="Florida",('FL Tax Rankings'!J61))+IF($B$2="Georgia",('GA Tax Rankings'!J61))+IF($B$2="Hawaii",('HI Tax Rankings'!J61))+IF($B$2="Idaho",('ID Tax Rankings'!J61))+IF($B$2="Illinois",('IL Tax Rankings'!J61))+IF($B$2="Indiana",('IN Tax Rankings'!J61))+IF($B$2="Iowa",('IA Tax Rankings'!J61))+IF($B$2="Kansas",('KS Tax Rankings'!J61))+IF($B$2="Kentucky",('KY Tax Rankings'!J61))+IF($B$2="Louisiana",('LA Tax Rankings'!J61))+IF($B$2="Maine",('ME Tax Rankings'!J61))+IF($B$2="Maryland",('MD Tax Rankings'!J61))+IF($B$2="Massachusetts",('MA Tax Rankings'!J61))+IF($B$2="Michigan",('MI Tax Rankings'!J61))+IF($B$2="Minnesota",('MN Tax Rankings'!J61))+IF($B$2="Mississippi",('MS Tax Rankings'!J61))+IF($B$2="Missouri",('MO Tax Rankings'!J61))+IF($B$2="Montana",('MT Tax Rankings'!J61))+IF($B$2="Nebraska",('NE Tax Rankings'!J61))+IF($B$2="Nevada",('NV Tax Rankings'!J61))+IF($B$2="New Hampshire",('NH Tax Rankings'!J61))+IF($B$2="New Jersey",('NJ Tax Rankings'!J61))+IF($B$2="New Mexico",('NM Tax Rankings'!J61))+IF($B$2="New York",('NY Tax Rankings'!J61))+IF($B$2="North Carolina",('NC Tax Rankings'!J61))+IF($B$2="North Dakota",('ND Tax Rankings'!J61))+IF($B$2="Ohio",('OH Tax Rankings'!J61))+IF($B$2="Oklahoma",('OK Tax Rankings'!J61))+IF($B$2="Oregon",('OR Tax Rankings'!J61))+IF($B$2="Pennsylvania",('PA Tax Rankings'!J61))+IF($B$2="Rhode Island",('RI Tax Rankings'!J61))+IF($B$2="South Carolina",('SC Tax Rankings'!J61))+IF($B$2="South Dakota",('SD Tax Rankings'!J61))+IF($B$2="Tennessee",('TN Tax Rankings'!J61))+IF($B$2="Texas",('TX Tax Rankings'!J61))+IF($B$2="Utah",('UT Tax Rankings'!J61))+IF($B$2="Vermont",('VT Tax Rankings'!J61))+IF($B$2="Virginia",('VA Tax Rankings'!J61))+IF($B$2="Washington",('WA Tax Rankings'!J61))+IF($B$2="West Virginia",('WV Tax Rankings'!J61))+IF($B$2="Wisconsin",('WI Tax Rankings'!J61))+IF($B$2="Wyoming",('WY Tax Rankings'!J61))</f>
        <v>0</v>
      </c>
      <c r="M14" s="866">
        <f>IF($B$2="Alabama",('AL Tax Rankings'!K61))+IF($B$2="Alaska",('AK Tax Rankings'!K61))+IF($B$2="Arizona",('AZ Tax Rankings'!K61))+IF($B$2="Arkansas",('AR Tax Rankings'!K61))+IF($B$2="California",('CA Tax Rankings'!K61))+IF($B$2="Colorado",('CO Tax Rankings'!K61))+IF($B$2="Connecticut",('CT Tax Rankings'!K61))+IF($B$2="Delaware",('DE Tax Rankings'!K61))+IF($B$2="District of Columbia",('DC Tax Rankings'!K61))+IF($B$2="Florida",('FL Tax Rankings'!K61))+IF($B$2="Georgia",('GA Tax Rankings'!K61))+IF($B$2="Hawaii",('HI Tax Rankings'!K61))+IF($B$2="Idaho",('ID Tax Rankings'!K61))+IF($B$2="Illinois",('IL Tax Rankings'!K61))+IF($B$2="Indiana",('IN Tax Rankings'!K61))+IF($B$2="Iowa",('IA Tax Rankings'!K61))+IF($B$2="Kansas",('KS Tax Rankings'!K61))+IF($B$2="Kentucky",('KY Tax Rankings'!K61))+IF($B$2="Louisiana",('LA Tax Rankings'!K61))+IF($B$2="Maine",('ME Tax Rankings'!K61))+IF($B$2="Maryland",('MD Tax Rankings'!K61))+IF($B$2="Massachusetts",('MA Tax Rankings'!K61))+IF($B$2="Michigan",('MI Tax Rankings'!K61))+IF($B$2="Minnesota",('MN Tax Rankings'!K61))+IF($B$2="Mississippi",('MS Tax Rankings'!K61))+IF($B$2="Missouri",('MO Tax Rankings'!K61))+IF($B$2="Montana",('MT Tax Rankings'!K61))+IF($B$2="Nebraska",('NE Tax Rankings'!K61))+IF($B$2="Nevada",('NV Tax Rankings'!K61))+IF($B$2="New Hampshire",('NH Tax Rankings'!K61))+IF($B$2="New Jersey",('NJ Tax Rankings'!K61))+IF($B$2="New Mexico",('NM Tax Rankings'!K61))+IF($B$2="New York",('NY Tax Rankings'!K61))+IF($B$2="North Carolina",('NC Tax Rankings'!K61))+IF($B$2="North Dakota",('ND Tax Rankings'!K61))+IF($B$2="Ohio",('OH Tax Rankings'!K61))+IF($B$2="Oklahoma",('OK Tax Rankings'!K61))+IF($B$2="Oregon",('OR Tax Rankings'!K61))+IF($B$2="Pennsylvania",('PA Tax Rankings'!K61))+IF($B$2="Rhode Island",('RI Tax Rankings'!K61))+IF($B$2="South Carolina",('SC Tax Rankings'!K61))+IF($B$2="South Dakota",('SD Tax Rankings'!K61))+IF($B$2="Tennessee",('TN Tax Rankings'!K61))+IF($B$2="Texas",('TX Tax Rankings'!K61))+IF($B$2="Utah",('UT Tax Rankings'!K61))+IF($B$2="Vermont",('VT Tax Rankings'!K61))+IF($B$2="Virginia",('VA Tax Rankings'!K61))+IF($B$2="Washington",('WA Tax Rankings'!K61))+IF($B$2="West Virginia",('WV Tax Rankings'!K61))+IF($B$2="Wisconsin",('WI Tax Rankings'!K61))+IF($B$2="Wyoming",('WY Tax Rankings'!K61))</f>
        <v>0</v>
      </c>
      <c r="N14" s="866">
        <f>IF($B$2="Alabama",('AL Tax Rankings'!L61))+IF($B$2="Alaska",('AK Tax Rankings'!L61))+IF($B$2="Arizona",('AZ Tax Rankings'!L61))+IF($B$2="Arkansas",('AR Tax Rankings'!L61))+IF($B$2="California",('CA Tax Rankings'!L61))+IF($B$2="Colorado",('CO Tax Rankings'!L61))+IF($B$2="Connecticut",('CT Tax Rankings'!L61))+IF($B$2="Delaware",('DE Tax Rankings'!L61))+IF($B$2="District of Columbia",('DC Tax Rankings'!L61))+IF($B$2="Florida",('FL Tax Rankings'!L61))+IF($B$2="Georgia",('GA Tax Rankings'!L61))+IF($B$2="Hawaii",('HI Tax Rankings'!L61))+IF($B$2="Idaho",('ID Tax Rankings'!L61))+IF($B$2="Illinois",('IL Tax Rankings'!L61))+IF($B$2="Indiana",('IN Tax Rankings'!L61))+IF($B$2="Iowa",('IA Tax Rankings'!L61))+IF($B$2="Kansas",('KS Tax Rankings'!L61))+IF($B$2="Kentucky",('KY Tax Rankings'!L61))+IF($B$2="Louisiana",('LA Tax Rankings'!L61))+IF($B$2="Maine",('ME Tax Rankings'!L61))+IF($B$2="Maryland",('MD Tax Rankings'!L61))+IF($B$2="Massachusetts",('MA Tax Rankings'!L61))+IF($B$2="Michigan",('MI Tax Rankings'!L61))+IF($B$2="Minnesota",('MN Tax Rankings'!L61))+IF($B$2="Mississippi",('MS Tax Rankings'!L61))+IF($B$2="Missouri",('MO Tax Rankings'!L61))+IF($B$2="Montana",('MT Tax Rankings'!L61))+IF($B$2="Nebraska",('NE Tax Rankings'!L61))+IF($B$2="Nevada",('NV Tax Rankings'!L61))+IF($B$2="New Hampshire",('NH Tax Rankings'!L61))+IF($B$2="New Jersey",('NJ Tax Rankings'!L61))+IF($B$2="New Mexico",('NM Tax Rankings'!L61))+IF($B$2="New York",('NY Tax Rankings'!L61))+IF($B$2="North Carolina",('NC Tax Rankings'!L61))+IF($B$2="North Dakota",('ND Tax Rankings'!L61))+IF($B$2="Ohio",('OH Tax Rankings'!L61))+IF($B$2="Oklahoma",('OK Tax Rankings'!L61))+IF($B$2="Oregon",('OR Tax Rankings'!L61))+IF($B$2="Pennsylvania",('PA Tax Rankings'!L61))+IF($B$2="Rhode Island",('RI Tax Rankings'!L61))+IF($B$2="South Carolina",('SC Tax Rankings'!L61))+IF($B$2="South Dakota",('SD Tax Rankings'!L61))+IF($B$2="Tennessee",('TN Tax Rankings'!L61))+IF($B$2="Texas",('TX Tax Rankings'!L61))+IF($B$2="Utah",('UT Tax Rankings'!L61))+IF($B$2="Vermont",('VT Tax Rankings'!L61))+IF($B$2="Virginia",('VA Tax Rankings'!L61))+IF($B$2="Washington",('WA Tax Rankings'!L61))+IF($B$2="West Virginia",('WV Tax Rankings'!L61))+IF($B$2="Wisconsin",('WI Tax Rankings'!L61))+IF($B$2="Wyoming",('WY Tax Rankings'!L61))</f>
        <v>0</v>
      </c>
      <c r="O14" s="866">
        <f>IF($B$2="Alabama",('AL Tax Rankings'!M61))+IF($B$2="Alaska",('AK Tax Rankings'!M61))+IF($B$2="Arizona",('AZ Tax Rankings'!M61))+IF($B$2="Arkansas",('AR Tax Rankings'!M61))+IF($B$2="California",('CA Tax Rankings'!M61))+IF($B$2="Colorado",('CO Tax Rankings'!M61))+IF($B$2="Connecticut",('CT Tax Rankings'!M61))+IF($B$2="Delaware",('DE Tax Rankings'!M61))+IF($B$2="District of Columbia",('DC Tax Rankings'!M61))+IF($B$2="Florida",('FL Tax Rankings'!M61))+IF($B$2="Georgia",('GA Tax Rankings'!M61))+IF($B$2="Hawaii",('HI Tax Rankings'!M61))+IF($B$2="Idaho",('ID Tax Rankings'!M61))+IF($B$2="Illinois",('IL Tax Rankings'!M61))+IF($B$2="Indiana",('IN Tax Rankings'!M61))+IF($B$2="Iowa",('IA Tax Rankings'!M61))+IF($B$2="Kansas",('KS Tax Rankings'!M61))+IF($B$2="Kentucky",('KY Tax Rankings'!M61))+IF($B$2="Louisiana",('LA Tax Rankings'!M61))+IF($B$2="Maine",('ME Tax Rankings'!M61))+IF($B$2="Maryland",('MD Tax Rankings'!M61))+IF($B$2="Massachusetts",('MA Tax Rankings'!M61))+IF($B$2="Michigan",('MI Tax Rankings'!M61))+IF($B$2="Minnesota",('MN Tax Rankings'!M61))+IF($B$2="Mississippi",('MS Tax Rankings'!M61))+IF($B$2="Missouri",('MO Tax Rankings'!M61))+IF($B$2="Montana",('MT Tax Rankings'!M61))+IF($B$2="Nebraska",('NE Tax Rankings'!M61))+IF($B$2="Nevada",('NV Tax Rankings'!M61))+IF($B$2="New Hampshire",('NH Tax Rankings'!M61))+IF($B$2="New Jersey",('NJ Tax Rankings'!M61))+IF($B$2="New Mexico",('NM Tax Rankings'!M61))+IF($B$2="New York",('NY Tax Rankings'!M61))+IF($B$2="North Carolina",('NC Tax Rankings'!M61))+IF($B$2="North Dakota",('ND Tax Rankings'!M61))+IF($B$2="Ohio",('OH Tax Rankings'!M61))+IF($B$2="Oklahoma",('OK Tax Rankings'!M61))+IF($B$2="Oregon",('OR Tax Rankings'!M61))+IF($B$2="Pennsylvania",('PA Tax Rankings'!M61))+IF($B$2="Rhode Island",('RI Tax Rankings'!M61))+IF($B$2="South Carolina",('SC Tax Rankings'!M61))+IF($B$2="South Dakota",('SD Tax Rankings'!M61))+IF($B$2="Tennessee",('TN Tax Rankings'!M61))+IF($B$2="Texas",('TX Tax Rankings'!M61))+IF($B$2="Utah",('UT Tax Rankings'!M61))+IF($B$2="Vermont",('VT Tax Rankings'!M61))+IF($B$2="Virginia",('VA Tax Rankings'!M61))+IF($B$2="Washington",('WA Tax Rankings'!M61))+IF($B$2="West Virginia",('WV Tax Rankings'!M61))+IF($B$2="Wisconsin",('WI Tax Rankings'!M61))+IF($B$2="Wyoming",('WY Tax Rankings'!M61))</f>
        <v>0</v>
      </c>
      <c r="P14" s="866">
        <f>IF($B$2="Alabama",('AL Tax Rankings'!N61))+IF($B$2="Alaska",('AK Tax Rankings'!N61))+IF($B$2="Arizona",('AZ Tax Rankings'!N61))+IF($B$2="Arkansas",('AR Tax Rankings'!N61))+IF($B$2="California",('CA Tax Rankings'!N61))+IF($B$2="Colorado",('CO Tax Rankings'!N61))+IF($B$2="Connecticut",('CT Tax Rankings'!N61))+IF($B$2="Delaware",('DE Tax Rankings'!N61))+IF($B$2="District of Columbia",('DC Tax Rankings'!N61))+IF($B$2="Florida",('FL Tax Rankings'!N61))+IF($B$2="Georgia",('GA Tax Rankings'!N61))+IF($B$2="Hawaii",('HI Tax Rankings'!N61))+IF($B$2="Idaho",('ID Tax Rankings'!N61))+IF($B$2="Illinois",('IL Tax Rankings'!N61))+IF($B$2="Indiana",('IN Tax Rankings'!N61))+IF($B$2="Iowa",('IA Tax Rankings'!N61))+IF($B$2="Kansas",('KS Tax Rankings'!N61))+IF($B$2="Kentucky",('KY Tax Rankings'!N61))+IF($B$2="Louisiana",('LA Tax Rankings'!N61))+IF($B$2="Maine",('ME Tax Rankings'!N61))+IF($B$2="Maryland",('MD Tax Rankings'!N61))+IF($B$2="Massachusetts",('MA Tax Rankings'!N61))+IF($B$2="Michigan",('MI Tax Rankings'!N61))+IF($B$2="Minnesota",('MN Tax Rankings'!N61))+IF($B$2="Mississippi",('MS Tax Rankings'!N61))+IF($B$2="Missouri",('MO Tax Rankings'!N61))+IF($B$2="Montana",('MT Tax Rankings'!N61))+IF($B$2="Nebraska",('NE Tax Rankings'!N61))+IF($B$2="Nevada",('NV Tax Rankings'!N61))+IF($B$2="New Hampshire",('NH Tax Rankings'!N61))+IF($B$2="New Jersey",('NJ Tax Rankings'!N61))+IF($B$2="New Mexico",('NM Tax Rankings'!N61))+IF($B$2="New York",('NY Tax Rankings'!N61))+IF($B$2="North Carolina",('NC Tax Rankings'!N61))+IF($B$2="North Dakota",('ND Tax Rankings'!N61))+IF($B$2="Ohio",('OH Tax Rankings'!N61))+IF($B$2="Oklahoma",('OK Tax Rankings'!N61))+IF($B$2="Oregon",('OR Tax Rankings'!N61))+IF($B$2="Pennsylvania",('PA Tax Rankings'!N61))+IF($B$2="Rhode Island",('RI Tax Rankings'!N61))+IF($B$2="South Carolina",('SC Tax Rankings'!N61))+IF($B$2="South Dakota",('SD Tax Rankings'!N61))+IF($B$2="Tennessee",('TN Tax Rankings'!N61))+IF($B$2="Texas",('TX Tax Rankings'!N61))+IF($B$2="Utah",('UT Tax Rankings'!N61))+IF($B$2="Vermont",('VT Tax Rankings'!N61))+IF($B$2="Virginia",('VA Tax Rankings'!N61))+IF($B$2="Washington",('WA Tax Rankings'!N61))+IF($B$2="West Virginia",('WV Tax Rankings'!N61))+IF($B$2="Wisconsin",('WI Tax Rankings'!N61))+IF($B$2="Wyoming",('WY Tax Rankings'!N61))</f>
        <v>0</v>
      </c>
      <c r="Q14" s="866">
        <f>IF($B$2="Alabama",('AL Tax Rankings'!O61))+IF($B$2="Alaska",('AK Tax Rankings'!O61))+IF($B$2="Arizona",('AZ Tax Rankings'!O61))+IF($B$2="Arkansas",('AR Tax Rankings'!O61))+IF($B$2="California",('CA Tax Rankings'!O61))+IF($B$2="Colorado",('CO Tax Rankings'!O61))+IF($B$2="Connecticut",('CT Tax Rankings'!O61))+IF($B$2="Delaware",('DE Tax Rankings'!O61))+IF($B$2="District of Columbia",('DC Tax Rankings'!O61))+IF($B$2="Florida",('FL Tax Rankings'!O61))+IF($B$2="Georgia",('GA Tax Rankings'!O61))+IF($B$2="Hawaii",('HI Tax Rankings'!O61))+IF($B$2="Idaho",('ID Tax Rankings'!O61))+IF($B$2="Illinois",('IL Tax Rankings'!O61))+IF($B$2="Indiana",('IN Tax Rankings'!O61))+IF($B$2="Iowa",('IA Tax Rankings'!O61))+IF($B$2="Kansas",('KS Tax Rankings'!O61))+IF($B$2="Kentucky",('KY Tax Rankings'!O61))+IF($B$2="Louisiana",('LA Tax Rankings'!O61))+IF($B$2="Maine",('ME Tax Rankings'!O61))+IF($B$2="Maryland",('MD Tax Rankings'!O61))+IF($B$2="Massachusetts",('MA Tax Rankings'!O61))+IF($B$2="Michigan",('MI Tax Rankings'!O61))+IF($B$2="Minnesota",('MN Tax Rankings'!O61))+IF($B$2="Mississippi",('MS Tax Rankings'!O61))+IF($B$2="Missouri",('MO Tax Rankings'!O61))+IF($B$2="Montana",('MT Tax Rankings'!O61))+IF($B$2="Nebraska",('NE Tax Rankings'!O61))+IF($B$2="Nevada",('NV Tax Rankings'!O61))+IF($B$2="New Hampshire",('NH Tax Rankings'!O61))+IF($B$2="New Jersey",('NJ Tax Rankings'!O61))+IF($B$2="New Mexico",('NM Tax Rankings'!O61))+IF($B$2="New York",('NY Tax Rankings'!O61))+IF($B$2="North Carolina",('NC Tax Rankings'!O61))+IF($B$2="North Dakota",('ND Tax Rankings'!O61))+IF($B$2="Ohio",('OH Tax Rankings'!O61))+IF($B$2="Oklahoma",('OK Tax Rankings'!O61))+IF($B$2="Oregon",('OR Tax Rankings'!O61))+IF($B$2="Pennsylvania",('PA Tax Rankings'!O61))+IF($B$2="Rhode Island",('RI Tax Rankings'!O61))+IF($B$2="South Carolina",('SC Tax Rankings'!O61))+IF($B$2="South Dakota",('SD Tax Rankings'!O61))+IF($B$2="Tennessee",('TN Tax Rankings'!O61))+IF($B$2="Texas",('TX Tax Rankings'!O61))+IF($B$2="Utah",('UT Tax Rankings'!O61))+IF($B$2="Vermont",('VT Tax Rankings'!O61))+IF($B$2="Virginia",('VA Tax Rankings'!O61))+IF($B$2="Washington",('WA Tax Rankings'!O61))+IF($B$2="West Virginia",('WV Tax Rankings'!O61))+IF($B$2="Wisconsin",('WI Tax Rankings'!O61))+IF($B$2="Wyoming",('WY Tax Rankings'!O61))</f>
        <v>0</v>
      </c>
      <c r="R14" s="866">
        <f>IF($B$2="Alabama",('AL Tax Rankings'!P61))+IF($B$2="Alaska",('AK Tax Rankings'!P61))+IF($B$2="Arizona",('AZ Tax Rankings'!P61))+IF($B$2="Arkansas",('AR Tax Rankings'!P61))+IF($B$2="California",('CA Tax Rankings'!P61))+IF($B$2="Colorado",('CO Tax Rankings'!P61))+IF($B$2="Connecticut",('CT Tax Rankings'!P61))+IF($B$2="Delaware",('DE Tax Rankings'!P61))+IF($B$2="District of Columbia",('DC Tax Rankings'!P61))+IF($B$2="Florida",('FL Tax Rankings'!P61))+IF($B$2="Georgia",('GA Tax Rankings'!P61))+IF($B$2="Hawaii",('HI Tax Rankings'!P61))+IF($B$2="Idaho",('ID Tax Rankings'!P61))+IF($B$2="Illinois",('IL Tax Rankings'!P61))+IF($B$2="Indiana",('IN Tax Rankings'!P61))+IF($B$2="Iowa",('IA Tax Rankings'!P61))+IF($B$2="Kansas",('KS Tax Rankings'!P61))+IF($B$2="Kentucky",('KY Tax Rankings'!P61))+IF($B$2="Louisiana",('LA Tax Rankings'!P61))+IF($B$2="Maine",('ME Tax Rankings'!P61))+IF($B$2="Maryland",('MD Tax Rankings'!P61))+IF($B$2="Massachusetts",('MA Tax Rankings'!P61))+IF($B$2="Michigan",('MI Tax Rankings'!P61))+IF($B$2="Minnesota",('MN Tax Rankings'!P61))+IF($B$2="Mississippi",('MS Tax Rankings'!P61))+IF($B$2="Missouri",('MO Tax Rankings'!P61))+IF($B$2="Montana",('MT Tax Rankings'!P61))+IF($B$2="Nebraska",('NE Tax Rankings'!P61))+IF($B$2="Nevada",('NV Tax Rankings'!P61))+IF($B$2="New Hampshire",('NH Tax Rankings'!P61))+IF($B$2="New Jersey",('NJ Tax Rankings'!P61))+IF($B$2="New Mexico",('NM Tax Rankings'!P61))+IF($B$2="New York",('NY Tax Rankings'!P61))+IF($B$2="North Carolina",('NC Tax Rankings'!P61))+IF($B$2="North Dakota",('ND Tax Rankings'!P61))+IF($B$2="Ohio",('OH Tax Rankings'!P61))+IF($B$2="Oklahoma",('OK Tax Rankings'!P61))+IF($B$2="Oregon",('OR Tax Rankings'!P61))+IF($B$2="Pennsylvania",('PA Tax Rankings'!P61))+IF($B$2="Rhode Island",('RI Tax Rankings'!P61))+IF($B$2="South Carolina",('SC Tax Rankings'!P61))+IF($B$2="South Dakota",('SD Tax Rankings'!P61))+IF($B$2="Tennessee",('TN Tax Rankings'!P61))+IF($B$2="Texas",('TX Tax Rankings'!P61))+IF($B$2="Utah",('UT Tax Rankings'!P61))+IF($B$2="Vermont",('VT Tax Rankings'!P61))+IF($B$2="Virginia",('VA Tax Rankings'!P61))+IF($B$2="Washington",('WA Tax Rankings'!P61))+IF($B$2="West Virginia",('WV Tax Rankings'!P61))+IF($B$2="Wisconsin",('WI Tax Rankings'!P61))+IF($B$2="Wyoming",('WY Tax Rankings'!P61))</f>
        <v>0</v>
      </c>
      <c r="S14" s="866">
        <f>IF($B$2="Alabama",('AL Tax Rankings'!Q61))+IF($B$2="Alaska",('AK Tax Rankings'!Q61))+IF($B$2="Arizona",('AZ Tax Rankings'!Q61))+IF($B$2="Arkansas",('AR Tax Rankings'!Q61))+IF($B$2="California",('CA Tax Rankings'!Q61))+IF($B$2="Colorado",('CO Tax Rankings'!Q61))+IF($B$2="Connecticut",('CT Tax Rankings'!Q61))+IF($B$2="Delaware",('DE Tax Rankings'!Q61))+IF($B$2="District of Columbia",('DC Tax Rankings'!Q61))+IF($B$2="Florida",('FL Tax Rankings'!Q61))+IF($B$2="Georgia",('GA Tax Rankings'!Q61))+IF($B$2="Hawaii",('HI Tax Rankings'!Q61))+IF($B$2="Idaho",('ID Tax Rankings'!Q61))+IF($B$2="Illinois",('IL Tax Rankings'!Q61))+IF($B$2="Indiana",('IN Tax Rankings'!Q61))+IF($B$2="Iowa",('IA Tax Rankings'!Q61))+IF($B$2="Kansas",('KS Tax Rankings'!Q61))+IF($B$2="Kentucky",('KY Tax Rankings'!Q61))+IF($B$2="Louisiana",('LA Tax Rankings'!Q61))+IF($B$2="Maine",('ME Tax Rankings'!Q61))+IF($B$2="Maryland",('MD Tax Rankings'!Q61))+IF($B$2="Massachusetts",('MA Tax Rankings'!Q61))+IF($B$2="Michigan",('MI Tax Rankings'!Q61))+IF($B$2="Minnesota",('MN Tax Rankings'!Q61))+IF($B$2="Mississippi",('MS Tax Rankings'!Q61))+IF($B$2="Missouri",('MO Tax Rankings'!Q61))+IF($B$2="Montana",('MT Tax Rankings'!Q61))+IF($B$2="Nebraska",('NE Tax Rankings'!Q61))+IF($B$2="Nevada",('NV Tax Rankings'!Q61))+IF($B$2="New Hampshire",('NH Tax Rankings'!Q61))+IF($B$2="New Jersey",('NJ Tax Rankings'!Q61))+IF($B$2="New Mexico",('NM Tax Rankings'!Q61))+IF($B$2="New York",('NY Tax Rankings'!Q61))+IF($B$2="North Carolina",('NC Tax Rankings'!Q61))+IF($B$2="North Dakota",('ND Tax Rankings'!Q61))+IF($B$2="Ohio",('OH Tax Rankings'!Q61))+IF($B$2="Oklahoma",('OK Tax Rankings'!Q61))+IF($B$2="Oregon",('OR Tax Rankings'!Q61))+IF($B$2="Pennsylvania",('PA Tax Rankings'!Q61))+IF($B$2="Rhode Island",('RI Tax Rankings'!Q61))+IF($B$2="South Carolina",('SC Tax Rankings'!Q61))+IF($B$2="South Dakota",('SD Tax Rankings'!Q61))+IF($B$2="Tennessee",('TN Tax Rankings'!Q61))+IF($B$2="Texas",('TX Tax Rankings'!Q61))+IF($B$2="Utah",('UT Tax Rankings'!Q61))+IF($B$2="Vermont",('VT Tax Rankings'!Q61))+IF($B$2="Virginia",('VA Tax Rankings'!Q61))+IF($B$2="Washington",('WA Tax Rankings'!Q61))+IF($B$2="West Virginia",('WV Tax Rankings'!Q61))+IF($B$2="Wisconsin",('WI Tax Rankings'!Q61))+IF($B$2="Wyoming",('WY Tax Rankings'!Q61))</f>
        <v>0</v>
      </c>
      <c r="T14" s="866">
        <f>IF($B$2="Alabama",('AL Tax Rankings'!R61))+IF($B$2="Alaska",('AK Tax Rankings'!R61))+IF($B$2="Arizona",('AZ Tax Rankings'!R61))+IF($B$2="Arkansas",('AR Tax Rankings'!R61))+IF($B$2="California",('CA Tax Rankings'!R61))+IF($B$2="Colorado",('CO Tax Rankings'!R61))+IF($B$2="Connecticut",('CT Tax Rankings'!R61))+IF($B$2="Delaware",('DE Tax Rankings'!R61))+IF($B$2="District of Columbia",('DC Tax Rankings'!R61))+IF($B$2="Florida",('FL Tax Rankings'!R61))+IF($B$2="Georgia",('GA Tax Rankings'!R61))+IF($B$2="Hawaii",('HI Tax Rankings'!R61))+IF($B$2="Idaho",('ID Tax Rankings'!R61))+IF($B$2="Illinois",('IL Tax Rankings'!R61))+IF($B$2="Indiana",('IN Tax Rankings'!R61))+IF($B$2="Iowa",('IA Tax Rankings'!R61))+IF($B$2="Kansas",('KS Tax Rankings'!R61))+IF($B$2="Kentucky",('KY Tax Rankings'!R61))+IF($B$2="Louisiana",('LA Tax Rankings'!R61))+IF($B$2="Maine",('ME Tax Rankings'!R61))+IF($B$2="Maryland",('MD Tax Rankings'!R61))+IF($B$2="Massachusetts",('MA Tax Rankings'!R61))+IF($B$2="Michigan",('MI Tax Rankings'!R61))+IF($B$2="Minnesota",('MN Tax Rankings'!R61))+IF($B$2="Mississippi",('MS Tax Rankings'!R61))+IF($B$2="Missouri",('MO Tax Rankings'!R61))+IF($B$2="Montana",('MT Tax Rankings'!R61))+IF($B$2="Nebraska",('NE Tax Rankings'!R61))+IF($B$2="Nevada",('NV Tax Rankings'!R61))+IF($B$2="New Hampshire",('NH Tax Rankings'!R61))+IF($B$2="New Jersey",('NJ Tax Rankings'!R61))+IF($B$2="New Mexico",('NM Tax Rankings'!R61))+IF($B$2="New York",('NY Tax Rankings'!R61))+IF($B$2="North Carolina",('NC Tax Rankings'!R61))+IF($B$2="North Dakota",('ND Tax Rankings'!R61))+IF($B$2="Ohio",('OH Tax Rankings'!R61))+IF($B$2="Oklahoma",('OK Tax Rankings'!R61))+IF($B$2="Oregon",('OR Tax Rankings'!R61))+IF($B$2="Pennsylvania",('PA Tax Rankings'!R61))+IF($B$2="Rhode Island",('RI Tax Rankings'!R61))+IF($B$2="South Carolina",('SC Tax Rankings'!R61))+IF($B$2="South Dakota",('SD Tax Rankings'!R61))+IF($B$2="Tennessee",('TN Tax Rankings'!R61))+IF($B$2="Texas",('TX Tax Rankings'!R61))+IF($B$2="Utah",('UT Tax Rankings'!R61))+IF($B$2="Vermont",('VT Tax Rankings'!R61))+IF($B$2="Virginia",('VA Tax Rankings'!R61))+IF($B$2="Washington",('WA Tax Rankings'!R61))+IF($B$2="West Virginia",('WV Tax Rankings'!R61))+IF($B$2="Wisconsin",('WI Tax Rankings'!R61))+IF($B$2="Wyoming",('WY Tax Rankings'!R61))</f>
        <v>0</v>
      </c>
      <c r="U14" s="866">
        <f>IF($B$2="Alabama",('AL Tax Rankings'!S61))+IF($B$2="Alaska",('AK Tax Rankings'!S61))+IF($B$2="Arizona",('AZ Tax Rankings'!S61))+IF($B$2="Arkansas",('AR Tax Rankings'!S61))+IF($B$2="California",('CA Tax Rankings'!S61))+IF($B$2="Colorado",('CO Tax Rankings'!S61))+IF($B$2="Connecticut",('CT Tax Rankings'!S61))+IF($B$2="Delaware",('DE Tax Rankings'!S61))+IF($B$2="District of Columbia",('DC Tax Rankings'!S61))+IF($B$2="Florida",('FL Tax Rankings'!S61))+IF($B$2="Georgia",('GA Tax Rankings'!S61))+IF($B$2="Hawaii",('HI Tax Rankings'!S61))+IF($B$2="Idaho",('ID Tax Rankings'!S61))+IF($B$2="Illinois",('IL Tax Rankings'!S61))+IF($B$2="Indiana",('IN Tax Rankings'!S61))+IF($B$2="Iowa",('IA Tax Rankings'!S61))+IF($B$2="Kansas",('KS Tax Rankings'!S61))+IF($B$2="Kentucky",('KY Tax Rankings'!S61))+IF($B$2="Louisiana",('LA Tax Rankings'!S61))+IF($B$2="Maine",('ME Tax Rankings'!S61))+IF($B$2="Maryland",('MD Tax Rankings'!S61))+IF($B$2="Massachusetts",('MA Tax Rankings'!S61))+IF($B$2="Michigan",('MI Tax Rankings'!S61))+IF($B$2="Minnesota",('MN Tax Rankings'!S61))+IF($B$2="Mississippi",('MS Tax Rankings'!S61))+IF($B$2="Missouri",('MO Tax Rankings'!S61))+IF($B$2="Montana",('MT Tax Rankings'!S61))+IF($B$2="Nebraska",('NE Tax Rankings'!S61))+IF($B$2="Nevada",('NV Tax Rankings'!S61))+IF($B$2="New Hampshire",('NH Tax Rankings'!S61))+IF($B$2="New Jersey",('NJ Tax Rankings'!S61))+IF($B$2="New Mexico",('NM Tax Rankings'!S61))+IF($B$2="New York",('NY Tax Rankings'!S61))+IF($B$2="North Carolina",('NC Tax Rankings'!S61))+IF($B$2="North Dakota",('ND Tax Rankings'!S61))+IF($B$2="Ohio",('OH Tax Rankings'!S61))+IF($B$2="Oklahoma",('OK Tax Rankings'!S61))+IF($B$2="Oregon",('OR Tax Rankings'!S61))+IF($B$2="Pennsylvania",('PA Tax Rankings'!S61))+IF($B$2="Rhode Island",('RI Tax Rankings'!S61))+IF($B$2="South Carolina",('SC Tax Rankings'!S61))+IF($B$2="South Dakota",('SD Tax Rankings'!S61))+IF($B$2="Tennessee",('TN Tax Rankings'!S61))+IF($B$2="Texas",('TX Tax Rankings'!S61))+IF($B$2="Utah",('UT Tax Rankings'!S61))+IF($B$2="Vermont",('VT Tax Rankings'!S61))+IF($B$2="Virginia",('VA Tax Rankings'!S61))+IF($B$2="Washington",('WA Tax Rankings'!S61))+IF($B$2="West Virginia",('WV Tax Rankings'!S61))+IF($B$2="Wisconsin",('WI Tax Rankings'!S61))+IF($B$2="Wyoming",('WY Tax Rankings'!S61))</f>
        <v>0</v>
      </c>
      <c r="V14" s="866">
        <f>IF($B$2="Alabama",('AL Tax Rankings'!T61))+IF($B$2="Alaska",('AK Tax Rankings'!T61))+IF($B$2="Arizona",('AZ Tax Rankings'!T61))+IF($B$2="Arkansas",('AR Tax Rankings'!T61))+IF($B$2="California",('CA Tax Rankings'!T61))+IF($B$2="Colorado",('CO Tax Rankings'!T61))+IF($B$2="Connecticut",('CT Tax Rankings'!T61))+IF($B$2="Delaware",('DE Tax Rankings'!T61))+IF($B$2="District of Columbia",('DC Tax Rankings'!T61))+IF($B$2="Florida",('FL Tax Rankings'!T61))+IF($B$2="Georgia",('GA Tax Rankings'!T61))+IF($B$2="Hawaii",('HI Tax Rankings'!T61))+IF($B$2="Idaho",('ID Tax Rankings'!T61))+IF($B$2="Illinois",('IL Tax Rankings'!T61))+IF($B$2="Indiana",('IN Tax Rankings'!T61))+IF($B$2="Iowa",('IA Tax Rankings'!T61))+IF($B$2="Kansas",('KS Tax Rankings'!T61))+IF($B$2="Kentucky",('KY Tax Rankings'!T61))+IF($B$2="Louisiana",('LA Tax Rankings'!T61))+IF($B$2="Maine",('ME Tax Rankings'!T61))+IF($B$2="Maryland",('MD Tax Rankings'!T61))+IF($B$2="Massachusetts",('MA Tax Rankings'!T61))+IF($B$2="Michigan",('MI Tax Rankings'!T61))+IF($B$2="Minnesota",('MN Tax Rankings'!T61))+IF($B$2="Mississippi",('MS Tax Rankings'!T61))+IF($B$2="Missouri",('MO Tax Rankings'!T61))+IF($B$2="Montana",('MT Tax Rankings'!T61))+IF($B$2="Nebraska",('NE Tax Rankings'!T61))+IF($B$2="Nevada",('NV Tax Rankings'!T61))+IF($B$2="New Hampshire",('NH Tax Rankings'!T61))+IF($B$2="New Jersey",('NJ Tax Rankings'!T61))+IF($B$2="New Mexico",('NM Tax Rankings'!T61))+IF($B$2="New York",('NY Tax Rankings'!T61))+IF($B$2="North Carolina",('NC Tax Rankings'!T61))+IF($B$2="North Dakota",('ND Tax Rankings'!T61))+IF($B$2="Ohio",('OH Tax Rankings'!T61))+IF($B$2="Oklahoma",('OK Tax Rankings'!T61))+IF($B$2="Oregon",('OR Tax Rankings'!T61))+IF($B$2="Pennsylvania",('PA Tax Rankings'!T61))+IF($B$2="Rhode Island",('RI Tax Rankings'!T61))+IF($B$2="South Carolina",('SC Tax Rankings'!T61))+IF($B$2="South Dakota",('SD Tax Rankings'!T61))+IF($B$2="Tennessee",('TN Tax Rankings'!T61))+IF($B$2="Texas",('TX Tax Rankings'!T61))+IF($B$2="Utah",('UT Tax Rankings'!T61))+IF($B$2="Vermont",('VT Tax Rankings'!T61))+IF($B$2="Virginia",('VA Tax Rankings'!T61))+IF($B$2="Washington",('WA Tax Rankings'!T61))+IF($B$2="West Virginia",('WV Tax Rankings'!T61))+IF($B$2="Wisconsin",('WI Tax Rankings'!T61))+IF($B$2="Wyoming",('WY Tax Rankings'!T61))</f>
        <v>0</v>
      </c>
      <c r="W14" s="866">
        <f>IF($B$2="Alabama",('AL Tax Rankings'!U61))+IF($B$2="Alaska",('AK Tax Rankings'!U61))+IF($B$2="Arizona",('AZ Tax Rankings'!U61))+IF($B$2="Arkansas",('AR Tax Rankings'!U61))+IF($B$2="California",('CA Tax Rankings'!U61))+IF($B$2="Colorado",('CO Tax Rankings'!U61))+IF($B$2="Connecticut",('CT Tax Rankings'!U61))+IF($B$2="Delaware",('DE Tax Rankings'!U61))+IF($B$2="District of Columbia",('DC Tax Rankings'!U61))+IF($B$2="Florida",('FL Tax Rankings'!U61))+IF($B$2="Georgia",('GA Tax Rankings'!U61))+IF($B$2="Hawaii",('HI Tax Rankings'!U61))+IF($B$2="Idaho",('ID Tax Rankings'!U61))+IF($B$2="Illinois",('IL Tax Rankings'!U61))+IF($B$2="Indiana",('IN Tax Rankings'!U61))+IF($B$2="Iowa",('IA Tax Rankings'!U61))+IF($B$2="Kansas",('KS Tax Rankings'!U61))+IF($B$2="Kentucky",('KY Tax Rankings'!U61))+IF($B$2="Louisiana",('LA Tax Rankings'!U61))+IF($B$2="Maine",('ME Tax Rankings'!U61))+IF($B$2="Maryland",('MD Tax Rankings'!U61))+IF($B$2="Massachusetts",('MA Tax Rankings'!U61))+IF($B$2="Michigan",('MI Tax Rankings'!U61))+IF($B$2="Minnesota",('MN Tax Rankings'!U61))+IF($B$2="Mississippi",('MS Tax Rankings'!U61))+IF($B$2="Missouri",('MO Tax Rankings'!U61))+IF($B$2="Montana",('MT Tax Rankings'!U61))+IF($B$2="Nebraska",('NE Tax Rankings'!U61))+IF($B$2="Nevada",('NV Tax Rankings'!U61))+IF($B$2="New Hampshire",('NH Tax Rankings'!U61))+IF($B$2="New Jersey",('NJ Tax Rankings'!U61))+IF($B$2="New Mexico",('NM Tax Rankings'!U61))+IF($B$2="New York",('NY Tax Rankings'!U61))+IF($B$2="North Carolina",('NC Tax Rankings'!U61))+IF($B$2="North Dakota",('ND Tax Rankings'!U61))+IF($B$2="Ohio",('OH Tax Rankings'!U61))+IF($B$2="Oklahoma",('OK Tax Rankings'!U61))+IF($B$2="Oregon",('OR Tax Rankings'!U61))+IF($B$2="Pennsylvania",('PA Tax Rankings'!U61))+IF($B$2="Rhode Island",('RI Tax Rankings'!U61))+IF($B$2="South Carolina",('SC Tax Rankings'!U61))+IF($B$2="South Dakota",('SD Tax Rankings'!U61))+IF($B$2="Tennessee",('TN Tax Rankings'!U61))+IF($B$2="Texas",('TX Tax Rankings'!U61))+IF($B$2="Utah",('UT Tax Rankings'!U61))+IF($B$2="Vermont",('VT Tax Rankings'!U61))+IF($B$2="Virginia",('VA Tax Rankings'!U61))+IF($B$2="Washington",('WA Tax Rankings'!U61))+IF($B$2="West Virginia",('WV Tax Rankings'!U61))+IF($B$2="Wisconsin",('WI Tax Rankings'!U61))+IF($B$2="Wyoming",('WY Tax Rankings'!U61))</f>
        <v>0</v>
      </c>
      <c r="X14" s="866">
        <f>IF($B$2="Alabama",('AL Tax Rankings'!V61))+IF($B$2="Alaska",('AK Tax Rankings'!V61))+IF($B$2="Arizona",('AZ Tax Rankings'!V61))+IF($B$2="Arkansas",('AR Tax Rankings'!V61))+IF($B$2="California",('CA Tax Rankings'!V61))+IF($B$2="Colorado",('CO Tax Rankings'!V61))+IF($B$2="Connecticut",('CT Tax Rankings'!V61))+IF($B$2="Delaware",('DE Tax Rankings'!V61))+IF($B$2="District of Columbia",('DC Tax Rankings'!V61))+IF($B$2="Florida",('FL Tax Rankings'!V61))+IF($B$2="Georgia",('GA Tax Rankings'!V61))+IF($B$2="Hawaii",('HI Tax Rankings'!V61))+IF($B$2="Idaho",('ID Tax Rankings'!V61))+IF($B$2="Illinois",('IL Tax Rankings'!V61))+IF($B$2="Indiana",('IN Tax Rankings'!V61))+IF($B$2="Iowa",('IA Tax Rankings'!V61))+IF($B$2="Kansas",('KS Tax Rankings'!V61))+IF($B$2="Kentucky",('KY Tax Rankings'!V61))+IF($B$2="Louisiana",('LA Tax Rankings'!V61))+IF($B$2="Maine",('ME Tax Rankings'!V61))+IF($B$2="Maryland",('MD Tax Rankings'!V61))+IF($B$2="Massachusetts",('MA Tax Rankings'!V61))+IF($B$2="Michigan",('MI Tax Rankings'!V61))+IF($B$2="Minnesota",('MN Tax Rankings'!V61))+IF($B$2="Mississippi",('MS Tax Rankings'!V61))+IF($B$2="Missouri",('MO Tax Rankings'!V61))+IF($B$2="Montana",('MT Tax Rankings'!V61))+IF($B$2="Nebraska",('NE Tax Rankings'!V61))+IF($B$2="Nevada",('NV Tax Rankings'!V61))+IF($B$2="New Hampshire",('NH Tax Rankings'!V61))+IF($B$2="New Jersey",('NJ Tax Rankings'!V61))+IF($B$2="New Mexico",('NM Tax Rankings'!V61))+IF($B$2="New York",('NY Tax Rankings'!V61))+IF($B$2="North Carolina",('NC Tax Rankings'!V61))+IF($B$2="North Dakota",('ND Tax Rankings'!V61))+IF($B$2="Ohio",('OH Tax Rankings'!V61))+IF($B$2="Oklahoma",('OK Tax Rankings'!V61))+IF($B$2="Oregon",('OR Tax Rankings'!V61))+IF($B$2="Pennsylvania",('PA Tax Rankings'!V61))+IF($B$2="Rhode Island",('RI Tax Rankings'!V61))+IF($B$2="South Carolina",('SC Tax Rankings'!V61))+IF($B$2="South Dakota",('SD Tax Rankings'!V61))+IF($B$2="Tennessee",('TN Tax Rankings'!V61))+IF($B$2="Texas",('TX Tax Rankings'!V61))+IF($B$2="Utah",('UT Tax Rankings'!V61))+IF($B$2="Vermont",('VT Tax Rankings'!V61))+IF($B$2="Virginia",('VA Tax Rankings'!V61))+IF($B$2="Washington",('WA Tax Rankings'!V61))+IF($B$2="West Virginia",('WV Tax Rankings'!V61))+IF($B$2="Wisconsin",('WI Tax Rankings'!V61))+IF($B$2="Wyoming",('WY Tax Rankings'!V61))</f>
        <v>0</v>
      </c>
      <c r="Y14" s="866">
        <f>IF($B$2="Alabama",('AL Tax Rankings'!W61))+IF($B$2="Alaska",('AK Tax Rankings'!W61))+IF($B$2="Arizona",('AZ Tax Rankings'!W61))+IF($B$2="Arkansas",('AR Tax Rankings'!W61))+IF($B$2="California",('CA Tax Rankings'!W61))+IF($B$2="Colorado",('CO Tax Rankings'!W61))+IF($B$2="Connecticut",('CT Tax Rankings'!W61))+IF($B$2="Delaware",('DE Tax Rankings'!W61))+IF($B$2="District of Columbia",('DC Tax Rankings'!W61))+IF($B$2="Florida",('FL Tax Rankings'!W61))+IF($B$2="Georgia",('GA Tax Rankings'!W61))+IF($B$2="Hawaii",('HI Tax Rankings'!W61))+IF($B$2="Idaho",('ID Tax Rankings'!W61))+IF($B$2="Illinois",('IL Tax Rankings'!W61))+IF($B$2="Indiana",('IN Tax Rankings'!W61))+IF($B$2="Iowa",('IA Tax Rankings'!W61))+IF($B$2="Kansas",('KS Tax Rankings'!W61))+IF($B$2="Kentucky",('KY Tax Rankings'!W61))+IF($B$2="Louisiana",('LA Tax Rankings'!W61))+IF($B$2="Maine",('ME Tax Rankings'!W61))+IF($B$2="Maryland",('MD Tax Rankings'!W61))+IF($B$2="Massachusetts",('MA Tax Rankings'!W61))+IF($B$2="Michigan",('MI Tax Rankings'!W61))+IF($B$2="Minnesota",('MN Tax Rankings'!W61))+IF($B$2="Mississippi",('MS Tax Rankings'!W61))+IF($B$2="Missouri",('MO Tax Rankings'!W61))+IF($B$2="Montana",('MT Tax Rankings'!W61))+IF($B$2="Nebraska",('NE Tax Rankings'!W61))+IF($B$2="Nevada",('NV Tax Rankings'!W61))+IF($B$2="New Hampshire",('NH Tax Rankings'!W61))+IF($B$2="New Jersey",('NJ Tax Rankings'!W61))+IF($B$2="New Mexico",('NM Tax Rankings'!W61))+IF($B$2="New York",('NY Tax Rankings'!W61))+IF($B$2="North Carolina",('NC Tax Rankings'!W61))+IF($B$2="North Dakota",('ND Tax Rankings'!W61))+IF($B$2="Ohio",('OH Tax Rankings'!W61))+IF($B$2="Oklahoma",('OK Tax Rankings'!W61))+IF($B$2="Oregon",('OR Tax Rankings'!W61))+IF($B$2="Pennsylvania",('PA Tax Rankings'!W61))+IF($B$2="Rhode Island",('RI Tax Rankings'!W61))+IF($B$2="South Carolina",('SC Tax Rankings'!W61))+IF($B$2="South Dakota",('SD Tax Rankings'!W61))+IF($B$2="Tennessee",('TN Tax Rankings'!W61))+IF($B$2="Texas",('TX Tax Rankings'!W61))+IF($B$2="Utah",('UT Tax Rankings'!W61))+IF($B$2="Vermont",('VT Tax Rankings'!W61))+IF($B$2="Virginia",('VA Tax Rankings'!W61))+IF($B$2="Washington",('WA Tax Rankings'!W61))+IF($B$2="West Virginia",('WV Tax Rankings'!W61))+IF($B$2="Wisconsin",('WI Tax Rankings'!W61))+IF($B$2="Wyoming",('WY Tax Rankings'!W61))</f>
        <v>0</v>
      </c>
      <c r="Z14" s="866">
        <f>IF($B$2="Alabama",('AL Tax Rankings'!X61))+IF($B$2="Alaska",('AK Tax Rankings'!X61))+IF($B$2="Arizona",('AZ Tax Rankings'!X61))+IF($B$2="Arkansas",('AR Tax Rankings'!X61))+IF($B$2="California",('CA Tax Rankings'!X61))+IF($B$2="Colorado",('CO Tax Rankings'!X61))+IF($B$2="Connecticut",('CT Tax Rankings'!X61))+IF($B$2="Delaware",('DE Tax Rankings'!X61))+IF($B$2="District of Columbia",('DC Tax Rankings'!X61))+IF($B$2="Florida",('FL Tax Rankings'!X61))+IF($B$2="Georgia",('GA Tax Rankings'!X61))+IF($B$2="Hawaii",('HI Tax Rankings'!X61))+IF($B$2="Idaho",('ID Tax Rankings'!X61))+IF($B$2="Illinois",('IL Tax Rankings'!X61))+IF($B$2="Indiana",('IN Tax Rankings'!X61))+IF($B$2="Iowa",('IA Tax Rankings'!X61))+IF($B$2="Kansas",('KS Tax Rankings'!X61))+IF($B$2="Kentucky",('KY Tax Rankings'!X61))+IF($B$2="Louisiana",('LA Tax Rankings'!X61))+IF($B$2="Maine",('ME Tax Rankings'!X61))+IF($B$2="Maryland",('MD Tax Rankings'!X61))+IF($B$2="Massachusetts",('MA Tax Rankings'!X61))+IF($B$2="Michigan",('MI Tax Rankings'!X61))+IF($B$2="Minnesota",('MN Tax Rankings'!X61))+IF($B$2="Mississippi",('MS Tax Rankings'!X61))+IF($B$2="Missouri",('MO Tax Rankings'!X61))+IF($B$2="Montana",('MT Tax Rankings'!X61))+IF($B$2="Nebraska",('NE Tax Rankings'!X61))+IF($B$2="Nevada",('NV Tax Rankings'!X61))+IF($B$2="New Hampshire",('NH Tax Rankings'!X61))+IF($B$2="New Jersey",('NJ Tax Rankings'!X61))+IF($B$2="New Mexico",('NM Tax Rankings'!X61))+IF($B$2="New York",('NY Tax Rankings'!X61))+IF($B$2="North Carolina",('NC Tax Rankings'!X61))+IF($B$2="North Dakota",('ND Tax Rankings'!X61))+IF($B$2="Ohio",('OH Tax Rankings'!X61))+IF($B$2="Oklahoma",('OK Tax Rankings'!X61))+IF($B$2="Oregon",('OR Tax Rankings'!X61))+IF($B$2="Pennsylvania",('PA Tax Rankings'!X61))+IF($B$2="Rhode Island",('RI Tax Rankings'!X61))+IF($B$2="South Carolina",('SC Tax Rankings'!X61))+IF($B$2="South Dakota",('SD Tax Rankings'!X61))+IF($B$2="Tennessee",('TN Tax Rankings'!X61))+IF($B$2="Texas",('TX Tax Rankings'!X61))+IF($B$2="Utah",('UT Tax Rankings'!X61))+IF($B$2="Vermont",('VT Tax Rankings'!X61))+IF($B$2="Virginia",('VA Tax Rankings'!X61))+IF($B$2="Washington",('WA Tax Rankings'!X61))+IF($B$2="West Virginia",('WV Tax Rankings'!X61))+IF($B$2="Wisconsin",('WI Tax Rankings'!X61))+IF($B$2="Wyoming",('WY Tax Rankings'!X61))</f>
        <v>0</v>
      </c>
    </row>
    <row r="15" spans="1:26" s="860" customFormat="1" ht="22.5" customHeight="1" x14ac:dyDescent="0.25">
      <c r="A15" s="861" t="s">
        <v>55</v>
      </c>
      <c r="B15" s="857"/>
      <c r="C15" s="858"/>
      <c r="D15" s="859" t="e">
        <f>LOOKUP(#REF!,'[1]General Sales Tax - S&amp;L'!$B$7:$B$57,'[1]General Sales Tax - S&amp;L'!$D$7:$D$57)</f>
        <v>#REF!</v>
      </c>
      <c r="E15" s="859" t="e">
        <f>LOOKUP(#REF!,'[2]General Sales Tax - S&amp;L'!$B$7:$B$57,'[2]General Sales Tax - S&amp;L'!$D$7:$D$57)</f>
        <v>#REF!</v>
      </c>
      <c r="F15" s="866">
        <f>IF($B$2="Alabama",('AL Tax Rankings'!D63))+IF($B$2="Alaska",('AK Tax Rankings'!D63))+IF($B$2="Arizona",('AZ Tax Rankings'!D63))+IF($B$2="Arkansas",('AR Tax Rankings'!D63))+IF($B$2="California",('CA Tax Rankings'!D63))+IF($B$2="Colorado",('CO Tax Rankings'!D63))+IF($B$2="Connecticut",('CT Tax Rankings'!D63))+IF($B$2="Delaware",('DE Tax Rankings'!D63))+IF($B$2="District of Columbia",('DC Tax Rankings'!D63))+IF($B$2="Florida",('FL Tax Rankings'!D63))+IF($B$2="Georgia",('GA Tax Rankings'!D63))+IF($B$2="Hawaii",('HI Tax Rankings'!D63))+IF($B$2="Idaho",('ID Tax Rankings'!D63))+IF($B$2="Illinois",('IL Tax Rankings'!D63))+IF($B$2="Indiana",('IN Tax Rankings'!D63))+IF($B$2="Iowa",('IA Tax Rankings'!D63))+IF($B$2="Kansas",('KS Tax Rankings'!D63))+IF($B$2="Kentucky",('KY Tax Rankings'!D63))+IF($B$2="Louisiana",('LA Tax Rankings'!D63))+IF($B$2="Maine",('ME Tax Rankings'!D63))+IF($B$2="Maryland",('MD Tax Rankings'!D63))+IF($B$2="Massachusetts",('MA Tax Rankings'!D63))+IF($B$2="Michigan",('MI Tax Rankings'!D63))+IF($B$2="Minnesota",('MN Tax Rankings'!D63))+IF($B$2="Mississippi",('MS Tax Rankings'!D63))+IF($B$2="Missouri",('MO Tax Rankings'!D63))+IF($B$2="Montana",('MT Tax Rankings'!D63))+IF($B$2="Nebraska",('NE Tax Rankings'!D63))+IF($B$2="Nevada",('NV Tax Rankings'!D63))+IF($B$2="New Hampshire",('NH Tax Rankings'!D63))+IF($B$2="New Jersey",('NJ Tax Rankings'!D63))+IF($B$2="New Mexico",('NM Tax Rankings'!D63))+IF($B$2="New York",('NY Tax Rankings'!D63))+IF($B$2="North Carolina",('NC Tax Rankings'!D63))+IF($B$2="North Dakota",('ND Tax Rankings'!D63))+IF($B$2="Ohio",('OH Tax Rankings'!D63))+IF($B$2="Oklahoma",('OK Tax Rankings'!D63))+IF($B$2="Oregon",('OR Tax Rankings'!D63))+IF($B$2="Pennsylvania",('PA Tax Rankings'!D63))+IF($B$2="Rhode Island",('RI Tax Rankings'!D63))+IF($B$2="South Carolina",('SC Tax Rankings'!D63))+IF($B$2="South Dakota",('SD Tax Rankings'!D63))+IF($B$2="Tennessee",('TN Tax Rankings'!D63))+IF($B$2="Texas",('TX Tax Rankings'!D63))+IF($B$2="Utah",('UT Tax Rankings'!D63))+IF($B$2="Vermont",('VT Tax Rankings'!D63))+IF($B$2="Virginia",('VA Tax Rankings'!D63))+IF($B$2="Washington",('WA Tax Rankings'!D63))+IF($B$2="West Virginia",('WV Tax Rankings'!D63))+IF($B$2="Wisconsin",('WI Tax Rankings'!D63))+IF($B$2="Wyoming",('WY Tax Rankings'!D63))</f>
        <v>0</v>
      </c>
      <c r="G15" s="866">
        <f>IF($B$2="Alabama",('AL Tax Rankings'!E63))+IF($B$2="Alaska",('AK Tax Rankings'!E63))+IF($B$2="Arizona",('AZ Tax Rankings'!E63))+IF($B$2="Arkansas",('AR Tax Rankings'!E63))+IF($B$2="California",('CA Tax Rankings'!E63))+IF($B$2="Colorado",('CO Tax Rankings'!E63))+IF($B$2="Connecticut",('CT Tax Rankings'!E63))+IF($B$2="Delaware",('DE Tax Rankings'!E63))+IF($B$2="District of Columbia",('DC Tax Rankings'!E63))+IF($B$2="Florida",('FL Tax Rankings'!E63))+IF($B$2="Georgia",('GA Tax Rankings'!E63))+IF($B$2="Hawaii",('HI Tax Rankings'!E63))+IF($B$2="Idaho",('ID Tax Rankings'!E63))+IF($B$2="Illinois",('IL Tax Rankings'!E63))+IF($B$2="Indiana",('IN Tax Rankings'!E63))+IF($B$2="Iowa",('IA Tax Rankings'!E63))+IF($B$2="Kansas",('KS Tax Rankings'!E63))+IF($B$2="Kentucky",('KY Tax Rankings'!E63))+IF($B$2="Louisiana",('LA Tax Rankings'!E63))+IF($B$2="Maine",('ME Tax Rankings'!E63))+IF($B$2="Maryland",('MD Tax Rankings'!E63))+IF($B$2="Massachusetts",('MA Tax Rankings'!E63))+IF($B$2="Michigan",('MI Tax Rankings'!E63))+IF($B$2="Minnesota",('MN Tax Rankings'!E63))+IF($B$2="Mississippi",('MS Tax Rankings'!E63))+IF($B$2="Missouri",('MO Tax Rankings'!E63))+IF($B$2="Montana",('MT Tax Rankings'!E63))+IF($B$2="Nebraska",('NE Tax Rankings'!E63))+IF($B$2="Nevada",('NV Tax Rankings'!E63))+IF($B$2="New Hampshire",('NH Tax Rankings'!E63))+IF($B$2="New Jersey",('NJ Tax Rankings'!E63))+IF($B$2="New Mexico",('NM Tax Rankings'!E63))+IF($B$2="New York",('NY Tax Rankings'!E63))+IF($B$2="North Carolina",('NC Tax Rankings'!E63))+IF($B$2="North Dakota",('ND Tax Rankings'!E63))+IF($B$2="Ohio",('OH Tax Rankings'!E63))+IF($B$2="Oklahoma",('OK Tax Rankings'!E63))+IF($B$2="Oregon",('OR Tax Rankings'!E63))+IF($B$2="Pennsylvania",('PA Tax Rankings'!E63))+IF($B$2="Rhode Island",('RI Tax Rankings'!E63))+IF($B$2="South Carolina",('SC Tax Rankings'!E63))+IF($B$2="South Dakota",('SD Tax Rankings'!E63))+IF($B$2="Tennessee",('TN Tax Rankings'!E63))+IF($B$2="Texas",('TX Tax Rankings'!E63))+IF($B$2="Utah",('UT Tax Rankings'!E63))+IF($B$2="Vermont",('VT Tax Rankings'!E63))+IF($B$2="Virginia",('VA Tax Rankings'!E63))+IF($B$2="Washington",('WA Tax Rankings'!E63))+IF($B$2="West Virginia",('WV Tax Rankings'!E63))+IF($B$2="Wisconsin",('WI Tax Rankings'!E63))+IF($B$2="Wyoming",('WY Tax Rankings'!E63))</f>
        <v>0</v>
      </c>
      <c r="H15" s="866">
        <f>IF($B$2="Alabama",('AL Tax Rankings'!F63))+IF($B$2="Alaska",('AK Tax Rankings'!F63))+IF($B$2="Arizona",('AZ Tax Rankings'!F63))+IF($B$2="Arkansas",('AR Tax Rankings'!F63))+IF($B$2="California",('CA Tax Rankings'!F63))+IF($B$2="Colorado",('CO Tax Rankings'!F63))+IF($B$2="Connecticut",('CT Tax Rankings'!F63))+IF($B$2="Delaware",('DE Tax Rankings'!F63))+IF($B$2="District of Columbia",('DC Tax Rankings'!F63))+IF($B$2="Florida",('FL Tax Rankings'!F63))+IF($B$2="Georgia",('GA Tax Rankings'!F63))+IF($B$2="Hawaii",('HI Tax Rankings'!F63))+IF($B$2="Idaho",('ID Tax Rankings'!F63))+IF($B$2="Illinois",('IL Tax Rankings'!F63))+IF($B$2="Indiana",('IN Tax Rankings'!F63))+IF($B$2="Iowa",('IA Tax Rankings'!F63))+IF($B$2="Kansas",('KS Tax Rankings'!F63))+IF($B$2="Kentucky",('KY Tax Rankings'!F63))+IF($B$2="Louisiana",('LA Tax Rankings'!F63))+IF($B$2="Maine",('ME Tax Rankings'!F63))+IF($B$2="Maryland",('MD Tax Rankings'!F63))+IF($B$2="Massachusetts",('MA Tax Rankings'!F63))+IF($B$2="Michigan",('MI Tax Rankings'!F63))+IF($B$2="Minnesota",('MN Tax Rankings'!F63))+IF($B$2="Mississippi",('MS Tax Rankings'!F63))+IF($B$2="Missouri",('MO Tax Rankings'!F63))+IF($B$2="Montana",('MT Tax Rankings'!F63))+IF($B$2="Nebraska",('NE Tax Rankings'!F63))+IF($B$2="Nevada",('NV Tax Rankings'!F63))+IF($B$2="New Hampshire",('NH Tax Rankings'!F63))+IF($B$2="New Jersey",('NJ Tax Rankings'!F63))+IF($B$2="New Mexico",('NM Tax Rankings'!F63))+IF($B$2="New York",('NY Tax Rankings'!F63))+IF($B$2="North Carolina",('NC Tax Rankings'!F63))+IF($B$2="North Dakota",('ND Tax Rankings'!F63))+IF($B$2="Ohio",('OH Tax Rankings'!F63))+IF($B$2="Oklahoma",('OK Tax Rankings'!F63))+IF($B$2="Oregon",('OR Tax Rankings'!F63))+IF($B$2="Pennsylvania",('PA Tax Rankings'!F63))+IF($B$2="Rhode Island",('RI Tax Rankings'!F63))+IF($B$2="South Carolina",('SC Tax Rankings'!F63))+IF($B$2="South Dakota",('SD Tax Rankings'!F63))+IF($B$2="Tennessee",('TN Tax Rankings'!F63))+IF($B$2="Texas",('TX Tax Rankings'!F63))+IF($B$2="Utah",('UT Tax Rankings'!F63))+IF($B$2="Vermont",('VT Tax Rankings'!F63))+IF($B$2="Virginia",('VA Tax Rankings'!F63))+IF($B$2="Washington",('WA Tax Rankings'!F63))+IF($B$2="West Virginia",('WV Tax Rankings'!F63))+IF($B$2="Wisconsin",('WI Tax Rankings'!F63))+IF($B$2="Wyoming",('WY Tax Rankings'!F63))</f>
        <v>0</v>
      </c>
      <c r="I15" s="866">
        <f>IF($B$2="Alabama",('AL Tax Rankings'!G63))+IF($B$2="Alaska",('AK Tax Rankings'!G63))+IF($B$2="Arizona",('AZ Tax Rankings'!G63))+IF($B$2="Arkansas",('AR Tax Rankings'!G63))+IF($B$2="California",('CA Tax Rankings'!G63))+IF($B$2="Colorado",('CO Tax Rankings'!G63))+IF($B$2="Connecticut",('CT Tax Rankings'!G63))+IF($B$2="Delaware",('DE Tax Rankings'!G63))+IF($B$2="District of Columbia",('DC Tax Rankings'!G63))+IF($B$2="Florida",('FL Tax Rankings'!G63))+IF($B$2="Georgia",('GA Tax Rankings'!G63))+IF($B$2="Hawaii",('HI Tax Rankings'!G63))+IF($B$2="Idaho",('ID Tax Rankings'!G63))+IF($B$2="Illinois",('IL Tax Rankings'!G63))+IF($B$2="Indiana",('IN Tax Rankings'!G63))+IF($B$2="Iowa",('IA Tax Rankings'!G63))+IF($B$2="Kansas",('KS Tax Rankings'!G63))+IF($B$2="Kentucky",('KY Tax Rankings'!G63))+IF($B$2="Louisiana",('LA Tax Rankings'!G63))+IF($B$2="Maine",('ME Tax Rankings'!G63))+IF($B$2="Maryland",('MD Tax Rankings'!G63))+IF($B$2="Massachusetts",('MA Tax Rankings'!G63))+IF($B$2="Michigan",('MI Tax Rankings'!G63))+IF($B$2="Minnesota",('MN Tax Rankings'!G63))+IF($B$2="Mississippi",('MS Tax Rankings'!G63))+IF($B$2="Missouri",('MO Tax Rankings'!G63))+IF($B$2="Montana",('MT Tax Rankings'!G63))+IF($B$2="Nebraska",('NE Tax Rankings'!G63))+IF($B$2="Nevada",('NV Tax Rankings'!G63))+IF($B$2="New Hampshire",('NH Tax Rankings'!G63))+IF($B$2="New Jersey",('NJ Tax Rankings'!G63))+IF($B$2="New Mexico",('NM Tax Rankings'!G63))+IF($B$2="New York",('NY Tax Rankings'!G63))+IF($B$2="North Carolina",('NC Tax Rankings'!G63))+IF($B$2="North Dakota",('ND Tax Rankings'!G63))+IF($B$2="Ohio",('OH Tax Rankings'!G63))+IF($B$2="Oklahoma",('OK Tax Rankings'!G63))+IF($B$2="Oregon",('OR Tax Rankings'!G63))+IF($B$2="Pennsylvania",('PA Tax Rankings'!G63))+IF($B$2="Rhode Island",('RI Tax Rankings'!G63))+IF($B$2="South Carolina",('SC Tax Rankings'!G63))+IF($B$2="South Dakota",('SD Tax Rankings'!G63))+IF($B$2="Tennessee",('TN Tax Rankings'!G63))+IF($B$2="Texas",('TX Tax Rankings'!G63))+IF($B$2="Utah",('UT Tax Rankings'!G63))+IF($B$2="Vermont",('VT Tax Rankings'!G63))+IF($B$2="Virginia",('VA Tax Rankings'!G63))+IF($B$2="Washington",('WA Tax Rankings'!G63))+IF($B$2="West Virginia",('WV Tax Rankings'!G63))+IF($B$2="Wisconsin",('WI Tax Rankings'!G63))+IF($B$2="Wyoming",('WY Tax Rankings'!G63))</f>
        <v>0</v>
      </c>
      <c r="J15" s="866">
        <f>IF($B$2="Alabama",('AL Tax Rankings'!H63))+IF($B$2="Alaska",('AK Tax Rankings'!H63))+IF($B$2="Arizona",('AZ Tax Rankings'!H63))+IF($B$2="Arkansas",('AR Tax Rankings'!H63))+IF($B$2="California",('CA Tax Rankings'!H63))+IF($B$2="Colorado",('CO Tax Rankings'!H63))+IF($B$2="Connecticut",('CT Tax Rankings'!H63))+IF($B$2="Delaware",('DE Tax Rankings'!H63))+IF($B$2="District of Columbia",('DC Tax Rankings'!H63))+IF($B$2="Florida",('FL Tax Rankings'!H63))+IF($B$2="Georgia",('GA Tax Rankings'!H63))+IF($B$2="Hawaii",('HI Tax Rankings'!H63))+IF($B$2="Idaho",('ID Tax Rankings'!H63))+IF($B$2="Illinois",('IL Tax Rankings'!H63))+IF($B$2="Indiana",('IN Tax Rankings'!H63))+IF($B$2="Iowa",('IA Tax Rankings'!H63))+IF($B$2="Kansas",('KS Tax Rankings'!H63))+IF($B$2="Kentucky",('KY Tax Rankings'!H63))+IF($B$2="Louisiana",('LA Tax Rankings'!H63))+IF($B$2="Maine",('ME Tax Rankings'!H63))+IF($B$2="Maryland",('MD Tax Rankings'!H63))+IF($B$2="Massachusetts",('MA Tax Rankings'!H63))+IF($B$2="Michigan",('MI Tax Rankings'!H63))+IF($B$2="Minnesota",('MN Tax Rankings'!H63))+IF($B$2="Mississippi",('MS Tax Rankings'!H63))+IF($B$2="Missouri",('MO Tax Rankings'!H63))+IF($B$2="Montana",('MT Tax Rankings'!H63))+IF($B$2="Nebraska",('NE Tax Rankings'!H63))+IF($B$2="Nevada",('NV Tax Rankings'!H63))+IF($B$2="New Hampshire",('NH Tax Rankings'!H63))+IF($B$2="New Jersey",('NJ Tax Rankings'!H63))+IF($B$2="New Mexico",('NM Tax Rankings'!H63))+IF($B$2="New York",('NY Tax Rankings'!H63))+IF($B$2="North Carolina",('NC Tax Rankings'!H63))+IF($B$2="North Dakota",('ND Tax Rankings'!H63))+IF($B$2="Ohio",('OH Tax Rankings'!H63))+IF($B$2="Oklahoma",('OK Tax Rankings'!H63))+IF($B$2="Oregon",('OR Tax Rankings'!H63))+IF($B$2="Pennsylvania",('PA Tax Rankings'!H63))+IF($B$2="Rhode Island",('RI Tax Rankings'!H63))+IF($B$2="South Carolina",('SC Tax Rankings'!H63))+IF($B$2="South Dakota",('SD Tax Rankings'!H63))+IF($B$2="Tennessee",('TN Tax Rankings'!H63))+IF($B$2="Texas",('TX Tax Rankings'!H63))+IF($B$2="Utah",('UT Tax Rankings'!H63))+IF($B$2="Vermont",('VT Tax Rankings'!H63))+IF($B$2="Virginia",('VA Tax Rankings'!H63))+IF($B$2="Washington",('WA Tax Rankings'!H63))+IF($B$2="West Virginia",('WV Tax Rankings'!H63))+IF($B$2="Wisconsin",('WI Tax Rankings'!H63))+IF($B$2="Wyoming",('WY Tax Rankings'!H63))</f>
        <v>0</v>
      </c>
      <c r="K15" s="866">
        <f>IF($B$2="Alabama",('AL Tax Rankings'!I63))+IF($B$2="Alaska",('AK Tax Rankings'!I63))+IF($B$2="Arizona",('AZ Tax Rankings'!I63))+IF($B$2="Arkansas",('AR Tax Rankings'!I63))+IF($B$2="California",('CA Tax Rankings'!I63))+IF($B$2="Colorado",('CO Tax Rankings'!I63))+IF($B$2="Connecticut",('CT Tax Rankings'!I63))+IF($B$2="Delaware",('DE Tax Rankings'!I63))+IF($B$2="District of Columbia",('DC Tax Rankings'!I63))+IF($B$2="Florida",('FL Tax Rankings'!I63))+IF($B$2="Georgia",('GA Tax Rankings'!I63))+IF($B$2="Hawaii",('HI Tax Rankings'!I63))+IF($B$2="Idaho",('ID Tax Rankings'!I63))+IF($B$2="Illinois",('IL Tax Rankings'!I63))+IF($B$2="Indiana",('IN Tax Rankings'!I63))+IF($B$2="Iowa",('IA Tax Rankings'!I63))+IF($B$2="Kansas",('KS Tax Rankings'!I63))+IF($B$2="Kentucky",('KY Tax Rankings'!I63))+IF($B$2="Louisiana",('LA Tax Rankings'!I63))+IF($B$2="Maine",('ME Tax Rankings'!I63))+IF($B$2="Maryland",('MD Tax Rankings'!I63))+IF($B$2="Massachusetts",('MA Tax Rankings'!I63))+IF($B$2="Michigan",('MI Tax Rankings'!I63))+IF($B$2="Minnesota",('MN Tax Rankings'!I63))+IF($B$2="Mississippi",('MS Tax Rankings'!I63))+IF($B$2="Missouri",('MO Tax Rankings'!I63))+IF($B$2="Montana",('MT Tax Rankings'!I63))+IF($B$2="Nebraska",('NE Tax Rankings'!I63))+IF($B$2="Nevada",('NV Tax Rankings'!I63))+IF($B$2="New Hampshire",('NH Tax Rankings'!I63))+IF($B$2="New Jersey",('NJ Tax Rankings'!I63))+IF($B$2="New Mexico",('NM Tax Rankings'!I63))+IF($B$2="New York",('NY Tax Rankings'!I63))+IF($B$2="North Carolina",('NC Tax Rankings'!I63))+IF($B$2="North Dakota",('ND Tax Rankings'!I63))+IF($B$2="Ohio",('OH Tax Rankings'!I63))+IF($B$2="Oklahoma",('OK Tax Rankings'!I63))+IF($B$2="Oregon",('OR Tax Rankings'!I63))+IF($B$2="Pennsylvania",('PA Tax Rankings'!I63))+IF($B$2="Rhode Island",('RI Tax Rankings'!I63))+IF($B$2="South Carolina",('SC Tax Rankings'!I63))+IF($B$2="South Dakota",('SD Tax Rankings'!I63))+IF($B$2="Tennessee",('TN Tax Rankings'!I63))+IF($B$2="Texas",('TX Tax Rankings'!I63))+IF($B$2="Utah",('UT Tax Rankings'!I63))+IF($B$2="Vermont",('VT Tax Rankings'!I63))+IF($B$2="Virginia",('VA Tax Rankings'!I63))+IF($B$2="Washington",('WA Tax Rankings'!I63))+IF($B$2="West Virginia",('WV Tax Rankings'!I63))+IF($B$2="Wisconsin",('WI Tax Rankings'!I63))+IF($B$2="Wyoming",('WY Tax Rankings'!I63))</f>
        <v>0</v>
      </c>
      <c r="L15" s="866">
        <f>IF($B$2="Alabama",('AL Tax Rankings'!J63))+IF($B$2="Alaska",('AK Tax Rankings'!J63))+IF($B$2="Arizona",('AZ Tax Rankings'!J63))+IF($B$2="Arkansas",('AR Tax Rankings'!J63))+IF($B$2="California",('CA Tax Rankings'!J63))+IF($B$2="Colorado",('CO Tax Rankings'!J63))+IF($B$2="Connecticut",('CT Tax Rankings'!J63))+IF($B$2="Delaware",('DE Tax Rankings'!J63))+IF($B$2="District of Columbia",('DC Tax Rankings'!J63))+IF($B$2="Florida",('FL Tax Rankings'!J63))+IF($B$2="Georgia",('GA Tax Rankings'!J63))+IF($B$2="Hawaii",('HI Tax Rankings'!J63))+IF($B$2="Idaho",('ID Tax Rankings'!J63))+IF($B$2="Illinois",('IL Tax Rankings'!J63))+IF($B$2="Indiana",('IN Tax Rankings'!J63))+IF($B$2="Iowa",('IA Tax Rankings'!J63))+IF($B$2="Kansas",('KS Tax Rankings'!J63))+IF($B$2="Kentucky",('KY Tax Rankings'!J63))+IF($B$2="Louisiana",('LA Tax Rankings'!J63))+IF($B$2="Maine",('ME Tax Rankings'!J63))+IF($B$2="Maryland",('MD Tax Rankings'!J63))+IF($B$2="Massachusetts",('MA Tax Rankings'!J63))+IF($B$2="Michigan",('MI Tax Rankings'!J63))+IF($B$2="Minnesota",('MN Tax Rankings'!J63))+IF($B$2="Mississippi",('MS Tax Rankings'!J63))+IF($B$2="Missouri",('MO Tax Rankings'!J63))+IF($B$2="Montana",('MT Tax Rankings'!J63))+IF($B$2="Nebraska",('NE Tax Rankings'!J63))+IF($B$2="Nevada",('NV Tax Rankings'!J63))+IF($B$2="New Hampshire",('NH Tax Rankings'!J63))+IF($B$2="New Jersey",('NJ Tax Rankings'!J63))+IF($B$2="New Mexico",('NM Tax Rankings'!J63))+IF($B$2="New York",('NY Tax Rankings'!J63))+IF($B$2="North Carolina",('NC Tax Rankings'!J63))+IF($B$2="North Dakota",('ND Tax Rankings'!J63))+IF($B$2="Ohio",('OH Tax Rankings'!J63))+IF($B$2="Oklahoma",('OK Tax Rankings'!J63))+IF($B$2="Oregon",('OR Tax Rankings'!J63))+IF($B$2="Pennsylvania",('PA Tax Rankings'!J63))+IF($B$2="Rhode Island",('RI Tax Rankings'!J63))+IF($B$2="South Carolina",('SC Tax Rankings'!J63))+IF($B$2="South Dakota",('SD Tax Rankings'!J63))+IF($B$2="Tennessee",('TN Tax Rankings'!J63))+IF($B$2="Texas",('TX Tax Rankings'!J63))+IF($B$2="Utah",('UT Tax Rankings'!J63))+IF($B$2="Vermont",('VT Tax Rankings'!J63))+IF($B$2="Virginia",('VA Tax Rankings'!J63))+IF($B$2="Washington",('WA Tax Rankings'!J63))+IF($B$2="West Virginia",('WV Tax Rankings'!J63))+IF($B$2="Wisconsin",('WI Tax Rankings'!J63))+IF($B$2="Wyoming",('WY Tax Rankings'!J63))</f>
        <v>0</v>
      </c>
      <c r="M15" s="866">
        <f>IF($B$2="Alabama",('AL Tax Rankings'!K63))+IF($B$2="Alaska",('AK Tax Rankings'!K63))+IF($B$2="Arizona",('AZ Tax Rankings'!K63))+IF($B$2="Arkansas",('AR Tax Rankings'!K63))+IF($B$2="California",('CA Tax Rankings'!K63))+IF($B$2="Colorado",('CO Tax Rankings'!K63))+IF($B$2="Connecticut",('CT Tax Rankings'!K63))+IF($B$2="Delaware",('DE Tax Rankings'!K63))+IF($B$2="District of Columbia",('DC Tax Rankings'!K63))+IF($B$2="Florida",('FL Tax Rankings'!K63))+IF($B$2="Georgia",('GA Tax Rankings'!K63))+IF($B$2="Hawaii",('HI Tax Rankings'!K63))+IF($B$2="Idaho",('ID Tax Rankings'!K63))+IF($B$2="Illinois",('IL Tax Rankings'!K63))+IF($B$2="Indiana",('IN Tax Rankings'!K63))+IF($B$2="Iowa",('IA Tax Rankings'!K63))+IF($B$2="Kansas",('KS Tax Rankings'!K63))+IF($B$2="Kentucky",('KY Tax Rankings'!K63))+IF($B$2="Louisiana",('LA Tax Rankings'!K63))+IF($B$2="Maine",('ME Tax Rankings'!K63))+IF($B$2="Maryland",('MD Tax Rankings'!K63))+IF($B$2="Massachusetts",('MA Tax Rankings'!K63))+IF($B$2="Michigan",('MI Tax Rankings'!K63))+IF($B$2="Minnesota",('MN Tax Rankings'!K63))+IF($B$2="Mississippi",('MS Tax Rankings'!K63))+IF($B$2="Missouri",('MO Tax Rankings'!K63))+IF($B$2="Montana",('MT Tax Rankings'!K63))+IF($B$2="Nebraska",('NE Tax Rankings'!K63))+IF($B$2="Nevada",('NV Tax Rankings'!K63))+IF($B$2="New Hampshire",('NH Tax Rankings'!K63))+IF($B$2="New Jersey",('NJ Tax Rankings'!K63))+IF($B$2="New Mexico",('NM Tax Rankings'!K63))+IF($B$2="New York",('NY Tax Rankings'!K63))+IF($B$2="North Carolina",('NC Tax Rankings'!K63))+IF($B$2="North Dakota",('ND Tax Rankings'!K63))+IF($B$2="Ohio",('OH Tax Rankings'!K63))+IF($B$2="Oklahoma",('OK Tax Rankings'!K63))+IF($B$2="Oregon",('OR Tax Rankings'!K63))+IF($B$2="Pennsylvania",('PA Tax Rankings'!K63))+IF($B$2="Rhode Island",('RI Tax Rankings'!K63))+IF($B$2="South Carolina",('SC Tax Rankings'!K63))+IF($B$2="South Dakota",('SD Tax Rankings'!K63))+IF($B$2="Tennessee",('TN Tax Rankings'!K63))+IF($B$2="Texas",('TX Tax Rankings'!K63))+IF($B$2="Utah",('UT Tax Rankings'!K63))+IF($B$2="Vermont",('VT Tax Rankings'!K63))+IF($B$2="Virginia",('VA Tax Rankings'!K63))+IF($B$2="Washington",('WA Tax Rankings'!K63))+IF($B$2="West Virginia",('WV Tax Rankings'!K63))+IF($B$2="Wisconsin",('WI Tax Rankings'!K63))+IF($B$2="Wyoming",('WY Tax Rankings'!K63))</f>
        <v>0</v>
      </c>
      <c r="N15" s="866">
        <f>IF($B$2="Alabama",('AL Tax Rankings'!L63))+IF($B$2="Alaska",('AK Tax Rankings'!L63))+IF($B$2="Arizona",('AZ Tax Rankings'!L63))+IF($B$2="Arkansas",('AR Tax Rankings'!L63))+IF($B$2="California",('CA Tax Rankings'!L63))+IF($B$2="Colorado",('CO Tax Rankings'!L63))+IF($B$2="Connecticut",('CT Tax Rankings'!L63))+IF($B$2="Delaware",('DE Tax Rankings'!L63))+IF($B$2="District of Columbia",('DC Tax Rankings'!L63))+IF($B$2="Florida",('FL Tax Rankings'!L63))+IF($B$2="Georgia",('GA Tax Rankings'!L63))+IF($B$2="Hawaii",('HI Tax Rankings'!L63))+IF($B$2="Idaho",('ID Tax Rankings'!L63))+IF($B$2="Illinois",('IL Tax Rankings'!L63))+IF($B$2="Indiana",('IN Tax Rankings'!L63))+IF($B$2="Iowa",('IA Tax Rankings'!L63))+IF($B$2="Kansas",('KS Tax Rankings'!L63))+IF($B$2="Kentucky",('KY Tax Rankings'!L63))+IF($B$2="Louisiana",('LA Tax Rankings'!L63))+IF($B$2="Maine",('ME Tax Rankings'!L63))+IF($B$2="Maryland",('MD Tax Rankings'!L63))+IF($B$2="Massachusetts",('MA Tax Rankings'!L63))+IF($B$2="Michigan",('MI Tax Rankings'!L63))+IF($B$2="Minnesota",('MN Tax Rankings'!L63))+IF($B$2="Mississippi",('MS Tax Rankings'!L63))+IF($B$2="Missouri",('MO Tax Rankings'!L63))+IF($B$2="Montana",('MT Tax Rankings'!L63))+IF($B$2="Nebraska",('NE Tax Rankings'!L63))+IF($B$2="Nevada",('NV Tax Rankings'!L63))+IF($B$2="New Hampshire",('NH Tax Rankings'!L63))+IF($B$2="New Jersey",('NJ Tax Rankings'!L63))+IF($B$2="New Mexico",('NM Tax Rankings'!L63))+IF($B$2="New York",('NY Tax Rankings'!L63))+IF($B$2="North Carolina",('NC Tax Rankings'!L63))+IF($B$2="North Dakota",('ND Tax Rankings'!L63))+IF($B$2="Ohio",('OH Tax Rankings'!L63))+IF($B$2="Oklahoma",('OK Tax Rankings'!L63))+IF($B$2="Oregon",('OR Tax Rankings'!L63))+IF($B$2="Pennsylvania",('PA Tax Rankings'!L63))+IF($B$2="Rhode Island",('RI Tax Rankings'!L63))+IF($B$2="South Carolina",('SC Tax Rankings'!L63))+IF($B$2="South Dakota",('SD Tax Rankings'!L63))+IF($B$2="Tennessee",('TN Tax Rankings'!L63))+IF($B$2="Texas",('TX Tax Rankings'!L63))+IF($B$2="Utah",('UT Tax Rankings'!L63))+IF($B$2="Vermont",('VT Tax Rankings'!L63))+IF($B$2="Virginia",('VA Tax Rankings'!L63))+IF($B$2="Washington",('WA Tax Rankings'!L63))+IF($B$2="West Virginia",('WV Tax Rankings'!L63))+IF($B$2="Wisconsin",('WI Tax Rankings'!L63))+IF($B$2="Wyoming",('WY Tax Rankings'!L63))</f>
        <v>0</v>
      </c>
      <c r="O15" s="866">
        <f>IF($B$2="Alabama",('AL Tax Rankings'!M63))+IF($B$2="Alaska",('AK Tax Rankings'!M63))+IF($B$2="Arizona",('AZ Tax Rankings'!M63))+IF($B$2="Arkansas",('AR Tax Rankings'!M63))+IF($B$2="California",('CA Tax Rankings'!M63))+IF($B$2="Colorado",('CO Tax Rankings'!M63))+IF($B$2="Connecticut",('CT Tax Rankings'!M63))+IF($B$2="Delaware",('DE Tax Rankings'!M63))+IF($B$2="District of Columbia",('DC Tax Rankings'!M63))+IF($B$2="Florida",('FL Tax Rankings'!M63))+IF($B$2="Georgia",('GA Tax Rankings'!M63))+IF($B$2="Hawaii",('HI Tax Rankings'!M63))+IF($B$2="Idaho",('ID Tax Rankings'!M63))+IF($B$2="Illinois",('IL Tax Rankings'!M63))+IF($B$2="Indiana",('IN Tax Rankings'!M63))+IF($B$2="Iowa",('IA Tax Rankings'!M63))+IF($B$2="Kansas",('KS Tax Rankings'!M63))+IF($B$2="Kentucky",('KY Tax Rankings'!M63))+IF($B$2="Louisiana",('LA Tax Rankings'!M63))+IF($B$2="Maine",('ME Tax Rankings'!M63))+IF($B$2="Maryland",('MD Tax Rankings'!M63))+IF($B$2="Massachusetts",('MA Tax Rankings'!M63))+IF($B$2="Michigan",('MI Tax Rankings'!M63))+IF($B$2="Minnesota",('MN Tax Rankings'!M63))+IF($B$2="Mississippi",('MS Tax Rankings'!M63))+IF($B$2="Missouri",('MO Tax Rankings'!M63))+IF($B$2="Montana",('MT Tax Rankings'!M63))+IF($B$2="Nebraska",('NE Tax Rankings'!M63))+IF($B$2="Nevada",('NV Tax Rankings'!M63))+IF($B$2="New Hampshire",('NH Tax Rankings'!M63))+IF($B$2="New Jersey",('NJ Tax Rankings'!M63))+IF($B$2="New Mexico",('NM Tax Rankings'!M63))+IF($B$2="New York",('NY Tax Rankings'!M63))+IF($B$2="North Carolina",('NC Tax Rankings'!M63))+IF($B$2="North Dakota",('ND Tax Rankings'!M63))+IF($B$2="Ohio",('OH Tax Rankings'!M63))+IF($B$2="Oklahoma",('OK Tax Rankings'!M63))+IF($B$2="Oregon",('OR Tax Rankings'!M63))+IF($B$2="Pennsylvania",('PA Tax Rankings'!M63))+IF($B$2="Rhode Island",('RI Tax Rankings'!M63))+IF($B$2="South Carolina",('SC Tax Rankings'!M63))+IF($B$2="South Dakota",('SD Tax Rankings'!M63))+IF($B$2="Tennessee",('TN Tax Rankings'!M63))+IF($B$2="Texas",('TX Tax Rankings'!M63))+IF($B$2="Utah",('UT Tax Rankings'!M63))+IF($B$2="Vermont",('VT Tax Rankings'!M63))+IF($B$2="Virginia",('VA Tax Rankings'!M63))+IF($B$2="Washington",('WA Tax Rankings'!M63))+IF($B$2="West Virginia",('WV Tax Rankings'!M63))+IF($B$2="Wisconsin",('WI Tax Rankings'!M63))+IF($B$2="Wyoming",('WY Tax Rankings'!M63))</f>
        <v>0</v>
      </c>
      <c r="P15" s="866">
        <f>IF($B$2="Alabama",('AL Tax Rankings'!N63))+IF($B$2="Alaska",('AK Tax Rankings'!N63))+IF($B$2="Arizona",('AZ Tax Rankings'!N63))+IF($B$2="Arkansas",('AR Tax Rankings'!N63))+IF($B$2="California",('CA Tax Rankings'!N63))+IF($B$2="Colorado",('CO Tax Rankings'!N63))+IF($B$2="Connecticut",('CT Tax Rankings'!N63))+IF($B$2="Delaware",('DE Tax Rankings'!N63))+IF($B$2="District of Columbia",('DC Tax Rankings'!N63))+IF($B$2="Florida",('FL Tax Rankings'!N63))+IF($B$2="Georgia",('GA Tax Rankings'!N63))+IF($B$2="Hawaii",('HI Tax Rankings'!N63))+IF($B$2="Idaho",('ID Tax Rankings'!N63))+IF($B$2="Illinois",('IL Tax Rankings'!N63))+IF($B$2="Indiana",('IN Tax Rankings'!N63))+IF($B$2="Iowa",('IA Tax Rankings'!N63))+IF($B$2="Kansas",('KS Tax Rankings'!N63))+IF($B$2="Kentucky",('KY Tax Rankings'!N63))+IF($B$2="Louisiana",('LA Tax Rankings'!N63))+IF($B$2="Maine",('ME Tax Rankings'!N63))+IF($B$2="Maryland",('MD Tax Rankings'!N63))+IF($B$2="Massachusetts",('MA Tax Rankings'!N63))+IF($B$2="Michigan",('MI Tax Rankings'!N63))+IF($B$2="Minnesota",('MN Tax Rankings'!N63))+IF($B$2="Mississippi",('MS Tax Rankings'!N63))+IF($B$2="Missouri",('MO Tax Rankings'!N63))+IF($B$2="Montana",('MT Tax Rankings'!N63))+IF($B$2="Nebraska",('NE Tax Rankings'!N63))+IF($B$2="Nevada",('NV Tax Rankings'!N63))+IF($B$2="New Hampshire",('NH Tax Rankings'!N63))+IF($B$2="New Jersey",('NJ Tax Rankings'!N63))+IF($B$2="New Mexico",('NM Tax Rankings'!N63))+IF($B$2="New York",('NY Tax Rankings'!N63))+IF($B$2="North Carolina",('NC Tax Rankings'!N63))+IF($B$2="North Dakota",('ND Tax Rankings'!N63))+IF($B$2="Ohio",('OH Tax Rankings'!N63))+IF($B$2="Oklahoma",('OK Tax Rankings'!N63))+IF($B$2="Oregon",('OR Tax Rankings'!N63))+IF($B$2="Pennsylvania",('PA Tax Rankings'!N63))+IF($B$2="Rhode Island",('RI Tax Rankings'!N63))+IF($B$2="South Carolina",('SC Tax Rankings'!N63))+IF($B$2="South Dakota",('SD Tax Rankings'!N63))+IF($B$2="Tennessee",('TN Tax Rankings'!N63))+IF($B$2="Texas",('TX Tax Rankings'!N63))+IF($B$2="Utah",('UT Tax Rankings'!N63))+IF($B$2="Vermont",('VT Tax Rankings'!N63))+IF($B$2="Virginia",('VA Tax Rankings'!N63))+IF($B$2="Washington",('WA Tax Rankings'!N63))+IF($B$2="West Virginia",('WV Tax Rankings'!N63))+IF($B$2="Wisconsin",('WI Tax Rankings'!N63))+IF($B$2="Wyoming",('WY Tax Rankings'!N63))</f>
        <v>0</v>
      </c>
      <c r="Q15" s="866">
        <f>IF($B$2="Alabama",('AL Tax Rankings'!O63))+IF($B$2="Alaska",('AK Tax Rankings'!O63))+IF($B$2="Arizona",('AZ Tax Rankings'!O63))+IF($B$2="Arkansas",('AR Tax Rankings'!O63))+IF($B$2="California",('CA Tax Rankings'!O63))+IF($B$2="Colorado",('CO Tax Rankings'!O63))+IF($B$2="Connecticut",('CT Tax Rankings'!O63))+IF($B$2="Delaware",('DE Tax Rankings'!O63))+IF($B$2="District of Columbia",('DC Tax Rankings'!O63))+IF($B$2="Florida",('FL Tax Rankings'!O63))+IF($B$2="Georgia",('GA Tax Rankings'!O63))+IF($B$2="Hawaii",('HI Tax Rankings'!O63))+IF($B$2="Idaho",('ID Tax Rankings'!O63))+IF($B$2="Illinois",('IL Tax Rankings'!O63))+IF($B$2="Indiana",('IN Tax Rankings'!O63))+IF($B$2="Iowa",('IA Tax Rankings'!O63))+IF($B$2="Kansas",('KS Tax Rankings'!O63))+IF($B$2="Kentucky",('KY Tax Rankings'!O63))+IF($B$2="Louisiana",('LA Tax Rankings'!O63))+IF($B$2="Maine",('ME Tax Rankings'!O63))+IF($B$2="Maryland",('MD Tax Rankings'!O63))+IF($B$2="Massachusetts",('MA Tax Rankings'!O63))+IF($B$2="Michigan",('MI Tax Rankings'!O63))+IF($B$2="Minnesota",('MN Tax Rankings'!O63))+IF($B$2="Mississippi",('MS Tax Rankings'!O63))+IF($B$2="Missouri",('MO Tax Rankings'!O63))+IF($B$2="Montana",('MT Tax Rankings'!O63))+IF($B$2="Nebraska",('NE Tax Rankings'!O63))+IF($B$2="Nevada",('NV Tax Rankings'!O63))+IF($B$2="New Hampshire",('NH Tax Rankings'!O63))+IF($B$2="New Jersey",('NJ Tax Rankings'!O63))+IF($B$2="New Mexico",('NM Tax Rankings'!O63))+IF($B$2="New York",('NY Tax Rankings'!O63))+IF($B$2="North Carolina",('NC Tax Rankings'!O63))+IF($B$2="North Dakota",('ND Tax Rankings'!O63))+IF($B$2="Ohio",('OH Tax Rankings'!O63))+IF($B$2="Oklahoma",('OK Tax Rankings'!O63))+IF($B$2="Oregon",('OR Tax Rankings'!O63))+IF($B$2="Pennsylvania",('PA Tax Rankings'!O63))+IF($B$2="Rhode Island",('RI Tax Rankings'!O63))+IF($B$2="South Carolina",('SC Tax Rankings'!O63))+IF($B$2="South Dakota",('SD Tax Rankings'!O63))+IF($B$2="Tennessee",('TN Tax Rankings'!O63))+IF($B$2="Texas",('TX Tax Rankings'!O63))+IF($B$2="Utah",('UT Tax Rankings'!O63))+IF($B$2="Vermont",('VT Tax Rankings'!O63))+IF($B$2="Virginia",('VA Tax Rankings'!O63))+IF($B$2="Washington",('WA Tax Rankings'!O63))+IF($B$2="West Virginia",('WV Tax Rankings'!O63))+IF($B$2="Wisconsin",('WI Tax Rankings'!O63))+IF($B$2="Wyoming",('WY Tax Rankings'!O63))</f>
        <v>0</v>
      </c>
      <c r="R15" s="866">
        <f>IF($B$2="Alabama",('AL Tax Rankings'!P63))+IF($B$2="Alaska",('AK Tax Rankings'!P63))+IF($B$2="Arizona",('AZ Tax Rankings'!P63))+IF($B$2="Arkansas",('AR Tax Rankings'!P63))+IF($B$2="California",('CA Tax Rankings'!P63))+IF($B$2="Colorado",('CO Tax Rankings'!P63))+IF($B$2="Connecticut",('CT Tax Rankings'!P63))+IF($B$2="Delaware",('DE Tax Rankings'!P63))+IF($B$2="District of Columbia",('DC Tax Rankings'!P63))+IF($B$2="Florida",('FL Tax Rankings'!P63))+IF($B$2="Georgia",('GA Tax Rankings'!P63))+IF($B$2="Hawaii",('HI Tax Rankings'!P63))+IF($B$2="Idaho",('ID Tax Rankings'!P63))+IF($B$2="Illinois",('IL Tax Rankings'!P63))+IF($B$2="Indiana",('IN Tax Rankings'!P63))+IF($B$2="Iowa",('IA Tax Rankings'!P63))+IF($B$2="Kansas",('KS Tax Rankings'!P63))+IF($B$2="Kentucky",('KY Tax Rankings'!P63))+IF($B$2="Louisiana",('LA Tax Rankings'!P63))+IF($B$2="Maine",('ME Tax Rankings'!P63))+IF($B$2="Maryland",('MD Tax Rankings'!P63))+IF($B$2="Massachusetts",('MA Tax Rankings'!P63))+IF($B$2="Michigan",('MI Tax Rankings'!P63))+IF($B$2="Minnesota",('MN Tax Rankings'!P63))+IF($B$2="Mississippi",('MS Tax Rankings'!P63))+IF($B$2="Missouri",('MO Tax Rankings'!P63))+IF($B$2="Montana",('MT Tax Rankings'!P63))+IF($B$2="Nebraska",('NE Tax Rankings'!P63))+IF($B$2="Nevada",('NV Tax Rankings'!P63))+IF($B$2="New Hampshire",('NH Tax Rankings'!P63))+IF($B$2="New Jersey",('NJ Tax Rankings'!P63))+IF($B$2="New Mexico",('NM Tax Rankings'!P63))+IF($B$2="New York",('NY Tax Rankings'!P63))+IF($B$2="North Carolina",('NC Tax Rankings'!P63))+IF($B$2="North Dakota",('ND Tax Rankings'!P63))+IF($B$2="Ohio",('OH Tax Rankings'!P63))+IF($B$2="Oklahoma",('OK Tax Rankings'!P63))+IF($B$2="Oregon",('OR Tax Rankings'!P63))+IF($B$2="Pennsylvania",('PA Tax Rankings'!P63))+IF($B$2="Rhode Island",('RI Tax Rankings'!P63))+IF($B$2="South Carolina",('SC Tax Rankings'!P63))+IF($B$2="South Dakota",('SD Tax Rankings'!P63))+IF($B$2="Tennessee",('TN Tax Rankings'!P63))+IF($B$2="Texas",('TX Tax Rankings'!P63))+IF($B$2="Utah",('UT Tax Rankings'!P63))+IF($B$2="Vermont",('VT Tax Rankings'!P63))+IF($B$2="Virginia",('VA Tax Rankings'!P63))+IF($B$2="Washington",('WA Tax Rankings'!P63))+IF($B$2="West Virginia",('WV Tax Rankings'!P63))+IF($B$2="Wisconsin",('WI Tax Rankings'!P63))+IF($B$2="Wyoming",('WY Tax Rankings'!P63))</f>
        <v>0</v>
      </c>
      <c r="S15" s="866">
        <f>IF($B$2="Alabama",('AL Tax Rankings'!Q63))+IF($B$2="Alaska",('AK Tax Rankings'!Q63))+IF($B$2="Arizona",('AZ Tax Rankings'!Q63))+IF($B$2="Arkansas",('AR Tax Rankings'!Q63))+IF($B$2="California",('CA Tax Rankings'!Q63))+IF($B$2="Colorado",('CO Tax Rankings'!Q63))+IF($B$2="Connecticut",('CT Tax Rankings'!Q63))+IF($B$2="Delaware",('DE Tax Rankings'!Q63))+IF($B$2="District of Columbia",('DC Tax Rankings'!Q63))+IF($B$2="Florida",('FL Tax Rankings'!Q63))+IF($B$2="Georgia",('GA Tax Rankings'!Q63))+IF($B$2="Hawaii",('HI Tax Rankings'!Q63))+IF($B$2="Idaho",('ID Tax Rankings'!Q63))+IF($B$2="Illinois",('IL Tax Rankings'!Q63))+IF($B$2="Indiana",('IN Tax Rankings'!Q63))+IF($B$2="Iowa",('IA Tax Rankings'!Q63))+IF($B$2="Kansas",('KS Tax Rankings'!Q63))+IF($B$2="Kentucky",('KY Tax Rankings'!Q63))+IF($B$2="Louisiana",('LA Tax Rankings'!Q63))+IF($B$2="Maine",('ME Tax Rankings'!Q63))+IF($B$2="Maryland",('MD Tax Rankings'!Q63))+IF($B$2="Massachusetts",('MA Tax Rankings'!Q63))+IF($B$2="Michigan",('MI Tax Rankings'!Q63))+IF($B$2="Minnesota",('MN Tax Rankings'!Q63))+IF($B$2="Mississippi",('MS Tax Rankings'!Q63))+IF($B$2="Missouri",('MO Tax Rankings'!Q63))+IF($B$2="Montana",('MT Tax Rankings'!Q63))+IF($B$2="Nebraska",('NE Tax Rankings'!Q63))+IF($B$2="Nevada",('NV Tax Rankings'!Q63))+IF($B$2="New Hampshire",('NH Tax Rankings'!Q63))+IF($B$2="New Jersey",('NJ Tax Rankings'!Q63))+IF($B$2="New Mexico",('NM Tax Rankings'!Q63))+IF($B$2="New York",('NY Tax Rankings'!Q63))+IF($B$2="North Carolina",('NC Tax Rankings'!Q63))+IF($B$2="North Dakota",('ND Tax Rankings'!Q63))+IF($B$2="Ohio",('OH Tax Rankings'!Q63))+IF($B$2="Oklahoma",('OK Tax Rankings'!Q63))+IF($B$2="Oregon",('OR Tax Rankings'!Q63))+IF($B$2="Pennsylvania",('PA Tax Rankings'!Q63))+IF($B$2="Rhode Island",('RI Tax Rankings'!Q63))+IF($B$2="South Carolina",('SC Tax Rankings'!Q63))+IF($B$2="South Dakota",('SD Tax Rankings'!Q63))+IF($B$2="Tennessee",('TN Tax Rankings'!Q63))+IF($B$2="Texas",('TX Tax Rankings'!Q63))+IF($B$2="Utah",('UT Tax Rankings'!Q63))+IF($B$2="Vermont",('VT Tax Rankings'!Q63))+IF($B$2="Virginia",('VA Tax Rankings'!Q63))+IF($B$2="Washington",('WA Tax Rankings'!Q63))+IF($B$2="West Virginia",('WV Tax Rankings'!Q63))+IF($B$2="Wisconsin",('WI Tax Rankings'!Q63))+IF($B$2="Wyoming",('WY Tax Rankings'!Q63))</f>
        <v>0</v>
      </c>
      <c r="T15" s="866">
        <f>IF($B$2="Alabama",('AL Tax Rankings'!R63))+IF($B$2="Alaska",('AK Tax Rankings'!R63))+IF($B$2="Arizona",('AZ Tax Rankings'!R63))+IF($B$2="Arkansas",('AR Tax Rankings'!R63))+IF($B$2="California",('CA Tax Rankings'!R63))+IF($B$2="Colorado",('CO Tax Rankings'!R63))+IF($B$2="Connecticut",('CT Tax Rankings'!R63))+IF($B$2="Delaware",('DE Tax Rankings'!R63))+IF($B$2="District of Columbia",('DC Tax Rankings'!R63))+IF($B$2="Florida",('FL Tax Rankings'!R63))+IF($B$2="Georgia",('GA Tax Rankings'!R63))+IF($B$2="Hawaii",('HI Tax Rankings'!R63))+IF($B$2="Idaho",('ID Tax Rankings'!R63))+IF($B$2="Illinois",('IL Tax Rankings'!R63))+IF($B$2="Indiana",('IN Tax Rankings'!R63))+IF($B$2="Iowa",('IA Tax Rankings'!R63))+IF($B$2="Kansas",('KS Tax Rankings'!R63))+IF($B$2="Kentucky",('KY Tax Rankings'!R63))+IF($B$2="Louisiana",('LA Tax Rankings'!R63))+IF($B$2="Maine",('ME Tax Rankings'!R63))+IF($B$2="Maryland",('MD Tax Rankings'!R63))+IF($B$2="Massachusetts",('MA Tax Rankings'!R63))+IF($B$2="Michigan",('MI Tax Rankings'!R63))+IF($B$2="Minnesota",('MN Tax Rankings'!R63))+IF($B$2="Mississippi",('MS Tax Rankings'!R63))+IF($B$2="Missouri",('MO Tax Rankings'!R63))+IF($B$2="Montana",('MT Tax Rankings'!R63))+IF($B$2="Nebraska",('NE Tax Rankings'!R63))+IF($B$2="Nevada",('NV Tax Rankings'!R63))+IF($B$2="New Hampshire",('NH Tax Rankings'!R63))+IF($B$2="New Jersey",('NJ Tax Rankings'!R63))+IF($B$2="New Mexico",('NM Tax Rankings'!R63))+IF($B$2="New York",('NY Tax Rankings'!R63))+IF($B$2="North Carolina",('NC Tax Rankings'!R63))+IF($B$2="North Dakota",('ND Tax Rankings'!R63))+IF($B$2="Ohio",('OH Tax Rankings'!R63))+IF($B$2="Oklahoma",('OK Tax Rankings'!R63))+IF($B$2="Oregon",('OR Tax Rankings'!R63))+IF($B$2="Pennsylvania",('PA Tax Rankings'!R63))+IF($B$2="Rhode Island",('RI Tax Rankings'!R63))+IF($B$2="South Carolina",('SC Tax Rankings'!R63))+IF($B$2="South Dakota",('SD Tax Rankings'!R63))+IF($B$2="Tennessee",('TN Tax Rankings'!R63))+IF($B$2="Texas",('TX Tax Rankings'!R63))+IF($B$2="Utah",('UT Tax Rankings'!R63))+IF($B$2="Vermont",('VT Tax Rankings'!R63))+IF($B$2="Virginia",('VA Tax Rankings'!R63))+IF($B$2="Washington",('WA Tax Rankings'!R63))+IF($B$2="West Virginia",('WV Tax Rankings'!R63))+IF($B$2="Wisconsin",('WI Tax Rankings'!R63))+IF($B$2="Wyoming",('WY Tax Rankings'!R63))</f>
        <v>0</v>
      </c>
      <c r="U15" s="866">
        <f>IF($B$2="Alabama",('AL Tax Rankings'!S63))+IF($B$2="Alaska",('AK Tax Rankings'!S63))+IF($B$2="Arizona",('AZ Tax Rankings'!S63))+IF($B$2="Arkansas",('AR Tax Rankings'!S63))+IF($B$2="California",('CA Tax Rankings'!S63))+IF($B$2="Colorado",('CO Tax Rankings'!S63))+IF($B$2="Connecticut",('CT Tax Rankings'!S63))+IF($B$2="Delaware",('DE Tax Rankings'!S63))+IF($B$2="District of Columbia",('DC Tax Rankings'!S63))+IF($B$2="Florida",('FL Tax Rankings'!S63))+IF($B$2="Georgia",('GA Tax Rankings'!S63))+IF($B$2="Hawaii",('HI Tax Rankings'!S63))+IF($B$2="Idaho",('ID Tax Rankings'!S63))+IF($B$2="Illinois",('IL Tax Rankings'!S63))+IF($B$2="Indiana",('IN Tax Rankings'!S63))+IF($B$2="Iowa",('IA Tax Rankings'!S63))+IF($B$2="Kansas",('KS Tax Rankings'!S63))+IF($B$2="Kentucky",('KY Tax Rankings'!S63))+IF($B$2="Louisiana",('LA Tax Rankings'!S63))+IF($B$2="Maine",('ME Tax Rankings'!S63))+IF($B$2="Maryland",('MD Tax Rankings'!S63))+IF($B$2="Massachusetts",('MA Tax Rankings'!S63))+IF($B$2="Michigan",('MI Tax Rankings'!S63))+IF($B$2="Minnesota",('MN Tax Rankings'!S63))+IF($B$2="Mississippi",('MS Tax Rankings'!S63))+IF($B$2="Missouri",('MO Tax Rankings'!S63))+IF($B$2="Montana",('MT Tax Rankings'!S63))+IF($B$2="Nebraska",('NE Tax Rankings'!S63))+IF($B$2="Nevada",('NV Tax Rankings'!S63))+IF($B$2="New Hampshire",('NH Tax Rankings'!S63))+IF($B$2="New Jersey",('NJ Tax Rankings'!S63))+IF($B$2="New Mexico",('NM Tax Rankings'!S63))+IF($B$2="New York",('NY Tax Rankings'!S63))+IF($B$2="North Carolina",('NC Tax Rankings'!S63))+IF($B$2="North Dakota",('ND Tax Rankings'!S63))+IF($B$2="Ohio",('OH Tax Rankings'!S63))+IF($B$2="Oklahoma",('OK Tax Rankings'!S63))+IF($B$2="Oregon",('OR Tax Rankings'!S63))+IF($B$2="Pennsylvania",('PA Tax Rankings'!S63))+IF($B$2="Rhode Island",('RI Tax Rankings'!S63))+IF($B$2="South Carolina",('SC Tax Rankings'!S63))+IF($B$2="South Dakota",('SD Tax Rankings'!S63))+IF($B$2="Tennessee",('TN Tax Rankings'!S63))+IF($B$2="Texas",('TX Tax Rankings'!S63))+IF($B$2="Utah",('UT Tax Rankings'!S63))+IF($B$2="Vermont",('VT Tax Rankings'!S63))+IF($B$2="Virginia",('VA Tax Rankings'!S63))+IF($B$2="Washington",('WA Tax Rankings'!S63))+IF($B$2="West Virginia",('WV Tax Rankings'!S63))+IF($B$2="Wisconsin",('WI Tax Rankings'!S63))+IF($B$2="Wyoming",('WY Tax Rankings'!S63))</f>
        <v>0</v>
      </c>
      <c r="V15" s="866">
        <f>IF($B$2="Alabama",('AL Tax Rankings'!T63))+IF($B$2="Alaska",('AK Tax Rankings'!T63))+IF($B$2="Arizona",('AZ Tax Rankings'!T63))+IF($B$2="Arkansas",('AR Tax Rankings'!T63))+IF($B$2="California",('CA Tax Rankings'!T63))+IF($B$2="Colorado",('CO Tax Rankings'!T63))+IF($B$2="Connecticut",('CT Tax Rankings'!T63))+IF($B$2="Delaware",('DE Tax Rankings'!T63))+IF($B$2="District of Columbia",('DC Tax Rankings'!T63))+IF($B$2="Florida",('FL Tax Rankings'!T63))+IF($B$2="Georgia",('GA Tax Rankings'!T63))+IF($B$2="Hawaii",('HI Tax Rankings'!T63))+IF($B$2="Idaho",('ID Tax Rankings'!T63))+IF($B$2="Illinois",('IL Tax Rankings'!T63))+IF($B$2="Indiana",('IN Tax Rankings'!T63))+IF($B$2="Iowa",('IA Tax Rankings'!T63))+IF($B$2="Kansas",('KS Tax Rankings'!T63))+IF($B$2="Kentucky",('KY Tax Rankings'!T63))+IF($B$2="Louisiana",('LA Tax Rankings'!T63))+IF($B$2="Maine",('ME Tax Rankings'!T63))+IF($B$2="Maryland",('MD Tax Rankings'!T63))+IF($B$2="Massachusetts",('MA Tax Rankings'!T63))+IF($B$2="Michigan",('MI Tax Rankings'!T63))+IF($B$2="Minnesota",('MN Tax Rankings'!T63))+IF($B$2="Mississippi",('MS Tax Rankings'!T63))+IF($B$2="Missouri",('MO Tax Rankings'!T63))+IF($B$2="Montana",('MT Tax Rankings'!T63))+IF($B$2="Nebraska",('NE Tax Rankings'!T63))+IF($B$2="Nevada",('NV Tax Rankings'!T63))+IF($B$2="New Hampshire",('NH Tax Rankings'!T63))+IF($B$2="New Jersey",('NJ Tax Rankings'!T63))+IF($B$2="New Mexico",('NM Tax Rankings'!T63))+IF($B$2="New York",('NY Tax Rankings'!T63))+IF($B$2="North Carolina",('NC Tax Rankings'!T63))+IF($B$2="North Dakota",('ND Tax Rankings'!T63))+IF($B$2="Ohio",('OH Tax Rankings'!T63))+IF($B$2="Oklahoma",('OK Tax Rankings'!T63))+IF($B$2="Oregon",('OR Tax Rankings'!T63))+IF($B$2="Pennsylvania",('PA Tax Rankings'!T63))+IF($B$2="Rhode Island",('RI Tax Rankings'!T63))+IF($B$2="South Carolina",('SC Tax Rankings'!T63))+IF($B$2="South Dakota",('SD Tax Rankings'!T63))+IF($B$2="Tennessee",('TN Tax Rankings'!T63))+IF($B$2="Texas",('TX Tax Rankings'!T63))+IF($B$2="Utah",('UT Tax Rankings'!T63))+IF($B$2="Vermont",('VT Tax Rankings'!T63))+IF($B$2="Virginia",('VA Tax Rankings'!T63))+IF($B$2="Washington",('WA Tax Rankings'!T63))+IF($B$2="West Virginia",('WV Tax Rankings'!T63))+IF($B$2="Wisconsin",('WI Tax Rankings'!T63))+IF($B$2="Wyoming",('WY Tax Rankings'!T63))</f>
        <v>0</v>
      </c>
      <c r="W15" s="866">
        <f>IF($B$2="Alabama",('AL Tax Rankings'!U63))+IF($B$2="Alaska",('AK Tax Rankings'!U63))+IF($B$2="Arizona",('AZ Tax Rankings'!U63))+IF($B$2="Arkansas",('AR Tax Rankings'!U63))+IF($B$2="California",('CA Tax Rankings'!U63))+IF($B$2="Colorado",('CO Tax Rankings'!U63))+IF($B$2="Connecticut",('CT Tax Rankings'!U63))+IF($B$2="Delaware",('DE Tax Rankings'!U63))+IF($B$2="District of Columbia",('DC Tax Rankings'!U63))+IF($B$2="Florida",('FL Tax Rankings'!U63))+IF($B$2="Georgia",('GA Tax Rankings'!U63))+IF($B$2="Hawaii",('HI Tax Rankings'!U63))+IF($B$2="Idaho",('ID Tax Rankings'!U63))+IF($B$2="Illinois",('IL Tax Rankings'!U63))+IF($B$2="Indiana",('IN Tax Rankings'!U63))+IF($B$2="Iowa",('IA Tax Rankings'!U63))+IF($B$2="Kansas",('KS Tax Rankings'!U63))+IF($B$2="Kentucky",('KY Tax Rankings'!U63))+IF($B$2="Louisiana",('LA Tax Rankings'!U63))+IF($B$2="Maine",('ME Tax Rankings'!U63))+IF($B$2="Maryland",('MD Tax Rankings'!U63))+IF($B$2="Massachusetts",('MA Tax Rankings'!U63))+IF($B$2="Michigan",('MI Tax Rankings'!U63))+IF($B$2="Minnesota",('MN Tax Rankings'!U63))+IF($B$2="Mississippi",('MS Tax Rankings'!U63))+IF($B$2="Missouri",('MO Tax Rankings'!U63))+IF($B$2="Montana",('MT Tax Rankings'!U63))+IF($B$2="Nebraska",('NE Tax Rankings'!U63))+IF($B$2="Nevada",('NV Tax Rankings'!U63))+IF($B$2="New Hampshire",('NH Tax Rankings'!U63))+IF($B$2="New Jersey",('NJ Tax Rankings'!U63))+IF($B$2="New Mexico",('NM Tax Rankings'!U63))+IF($B$2="New York",('NY Tax Rankings'!U63))+IF($B$2="North Carolina",('NC Tax Rankings'!U63))+IF($B$2="North Dakota",('ND Tax Rankings'!U63))+IF($B$2="Ohio",('OH Tax Rankings'!U63))+IF($B$2="Oklahoma",('OK Tax Rankings'!U63))+IF($B$2="Oregon",('OR Tax Rankings'!U63))+IF($B$2="Pennsylvania",('PA Tax Rankings'!U63))+IF($B$2="Rhode Island",('RI Tax Rankings'!U63))+IF($B$2="South Carolina",('SC Tax Rankings'!U63))+IF($B$2="South Dakota",('SD Tax Rankings'!U63))+IF($B$2="Tennessee",('TN Tax Rankings'!U63))+IF($B$2="Texas",('TX Tax Rankings'!U63))+IF($B$2="Utah",('UT Tax Rankings'!U63))+IF($B$2="Vermont",('VT Tax Rankings'!U63))+IF($B$2="Virginia",('VA Tax Rankings'!U63))+IF($B$2="Washington",('WA Tax Rankings'!U63))+IF($B$2="West Virginia",('WV Tax Rankings'!U63))+IF($B$2="Wisconsin",('WI Tax Rankings'!U63))+IF($B$2="Wyoming",('WY Tax Rankings'!U63))</f>
        <v>0</v>
      </c>
      <c r="X15" s="866">
        <f>IF($B$2="Alabama",('AL Tax Rankings'!V63))+IF($B$2="Alaska",('AK Tax Rankings'!V63))+IF($B$2="Arizona",('AZ Tax Rankings'!V63))+IF($B$2="Arkansas",('AR Tax Rankings'!V63))+IF($B$2="California",('CA Tax Rankings'!V63))+IF($B$2="Colorado",('CO Tax Rankings'!V63))+IF($B$2="Connecticut",('CT Tax Rankings'!V63))+IF($B$2="Delaware",('DE Tax Rankings'!V63))+IF($B$2="District of Columbia",('DC Tax Rankings'!V63))+IF($B$2="Florida",('FL Tax Rankings'!V63))+IF($B$2="Georgia",('GA Tax Rankings'!V63))+IF($B$2="Hawaii",('HI Tax Rankings'!V63))+IF($B$2="Idaho",('ID Tax Rankings'!V63))+IF($B$2="Illinois",('IL Tax Rankings'!V63))+IF($B$2="Indiana",('IN Tax Rankings'!V63))+IF($B$2="Iowa",('IA Tax Rankings'!V63))+IF($B$2="Kansas",('KS Tax Rankings'!V63))+IF($B$2="Kentucky",('KY Tax Rankings'!V63))+IF($B$2="Louisiana",('LA Tax Rankings'!V63))+IF($B$2="Maine",('ME Tax Rankings'!V63))+IF($B$2="Maryland",('MD Tax Rankings'!V63))+IF($B$2="Massachusetts",('MA Tax Rankings'!V63))+IF($B$2="Michigan",('MI Tax Rankings'!V63))+IF($B$2="Minnesota",('MN Tax Rankings'!V63))+IF($B$2="Mississippi",('MS Tax Rankings'!V63))+IF($B$2="Missouri",('MO Tax Rankings'!V63))+IF($B$2="Montana",('MT Tax Rankings'!V63))+IF($B$2="Nebraska",('NE Tax Rankings'!V63))+IF($B$2="Nevada",('NV Tax Rankings'!V63))+IF($B$2="New Hampshire",('NH Tax Rankings'!V63))+IF($B$2="New Jersey",('NJ Tax Rankings'!V63))+IF($B$2="New Mexico",('NM Tax Rankings'!V63))+IF($B$2="New York",('NY Tax Rankings'!V63))+IF($B$2="North Carolina",('NC Tax Rankings'!V63))+IF($B$2="North Dakota",('ND Tax Rankings'!V63))+IF($B$2="Ohio",('OH Tax Rankings'!V63))+IF($B$2="Oklahoma",('OK Tax Rankings'!V63))+IF($B$2="Oregon",('OR Tax Rankings'!V63))+IF($B$2="Pennsylvania",('PA Tax Rankings'!V63))+IF($B$2="Rhode Island",('RI Tax Rankings'!V63))+IF($B$2="South Carolina",('SC Tax Rankings'!V63))+IF($B$2="South Dakota",('SD Tax Rankings'!V63))+IF($B$2="Tennessee",('TN Tax Rankings'!V63))+IF($B$2="Texas",('TX Tax Rankings'!V63))+IF($B$2="Utah",('UT Tax Rankings'!V63))+IF($B$2="Vermont",('VT Tax Rankings'!V63))+IF($B$2="Virginia",('VA Tax Rankings'!V63))+IF($B$2="Washington",('WA Tax Rankings'!V63))+IF($B$2="West Virginia",('WV Tax Rankings'!V63))+IF($B$2="Wisconsin",('WI Tax Rankings'!V63))+IF($B$2="Wyoming",('WY Tax Rankings'!V63))</f>
        <v>0</v>
      </c>
      <c r="Y15" s="866">
        <f>IF($B$2="Alabama",('AL Tax Rankings'!W63))+IF($B$2="Alaska",('AK Tax Rankings'!W63))+IF($B$2="Arizona",('AZ Tax Rankings'!W63))+IF($B$2="Arkansas",('AR Tax Rankings'!W63))+IF($B$2="California",('CA Tax Rankings'!W63))+IF($B$2="Colorado",('CO Tax Rankings'!W63))+IF($B$2="Connecticut",('CT Tax Rankings'!W63))+IF($B$2="Delaware",('DE Tax Rankings'!W63))+IF($B$2="District of Columbia",('DC Tax Rankings'!W63))+IF($B$2="Florida",('FL Tax Rankings'!W63))+IF($B$2="Georgia",('GA Tax Rankings'!W63))+IF($B$2="Hawaii",('HI Tax Rankings'!W63))+IF($B$2="Idaho",('ID Tax Rankings'!W63))+IF($B$2="Illinois",('IL Tax Rankings'!W63))+IF($B$2="Indiana",('IN Tax Rankings'!W63))+IF($B$2="Iowa",('IA Tax Rankings'!W63))+IF($B$2="Kansas",('KS Tax Rankings'!W63))+IF($B$2="Kentucky",('KY Tax Rankings'!W63))+IF($B$2="Louisiana",('LA Tax Rankings'!W63))+IF($B$2="Maine",('ME Tax Rankings'!W63))+IF($B$2="Maryland",('MD Tax Rankings'!W63))+IF($B$2="Massachusetts",('MA Tax Rankings'!W63))+IF($B$2="Michigan",('MI Tax Rankings'!W63))+IF($B$2="Minnesota",('MN Tax Rankings'!W63))+IF($B$2="Mississippi",('MS Tax Rankings'!W63))+IF($B$2="Missouri",('MO Tax Rankings'!W63))+IF($B$2="Montana",('MT Tax Rankings'!W63))+IF($B$2="Nebraska",('NE Tax Rankings'!W63))+IF($B$2="Nevada",('NV Tax Rankings'!W63))+IF($B$2="New Hampshire",('NH Tax Rankings'!W63))+IF($B$2="New Jersey",('NJ Tax Rankings'!W63))+IF($B$2="New Mexico",('NM Tax Rankings'!W63))+IF($B$2="New York",('NY Tax Rankings'!W63))+IF($B$2="North Carolina",('NC Tax Rankings'!W63))+IF($B$2="North Dakota",('ND Tax Rankings'!W63))+IF($B$2="Ohio",('OH Tax Rankings'!W63))+IF($B$2="Oklahoma",('OK Tax Rankings'!W63))+IF($B$2="Oregon",('OR Tax Rankings'!W63))+IF($B$2="Pennsylvania",('PA Tax Rankings'!W63))+IF($B$2="Rhode Island",('RI Tax Rankings'!W63))+IF($B$2="South Carolina",('SC Tax Rankings'!W63))+IF($B$2="South Dakota",('SD Tax Rankings'!W63))+IF($B$2="Tennessee",('TN Tax Rankings'!W63))+IF($B$2="Texas",('TX Tax Rankings'!W63))+IF($B$2="Utah",('UT Tax Rankings'!W63))+IF($B$2="Vermont",('VT Tax Rankings'!W63))+IF($B$2="Virginia",('VA Tax Rankings'!W63))+IF($B$2="Washington",('WA Tax Rankings'!W63))+IF($B$2="West Virginia",('WV Tax Rankings'!W63))+IF($B$2="Wisconsin",('WI Tax Rankings'!W63))+IF($B$2="Wyoming",('WY Tax Rankings'!W63))</f>
        <v>0</v>
      </c>
      <c r="Z15" s="866">
        <f>IF($B$2="Alabama",('AL Tax Rankings'!X63))+IF($B$2="Alaska",('AK Tax Rankings'!X63))+IF($B$2="Arizona",('AZ Tax Rankings'!X63))+IF($B$2="Arkansas",('AR Tax Rankings'!X63))+IF($B$2="California",('CA Tax Rankings'!X63))+IF($B$2="Colorado",('CO Tax Rankings'!X63))+IF($B$2="Connecticut",('CT Tax Rankings'!X63))+IF($B$2="Delaware",('DE Tax Rankings'!X63))+IF($B$2="District of Columbia",('DC Tax Rankings'!X63))+IF($B$2="Florida",('FL Tax Rankings'!X63))+IF($B$2="Georgia",('GA Tax Rankings'!X63))+IF($B$2="Hawaii",('HI Tax Rankings'!X63))+IF($B$2="Idaho",('ID Tax Rankings'!X63))+IF($B$2="Illinois",('IL Tax Rankings'!X63))+IF($B$2="Indiana",('IN Tax Rankings'!X63))+IF($B$2="Iowa",('IA Tax Rankings'!X63))+IF($B$2="Kansas",('KS Tax Rankings'!X63))+IF($B$2="Kentucky",('KY Tax Rankings'!X63))+IF($B$2="Louisiana",('LA Tax Rankings'!X63))+IF($B$2="Maine",('ME Tax Rankings'!X63))+IF($B$2="Maryland",('MD Tax Rankings'!X63))+IF($B$2="Massachusetts",('MA Tax Rankings'!X63))+IF($B$2="Michigan",('MI Tax Rankings'!X63))+IF($B$2="Minnesota",('MN Tax Rankings'!X63))+IF($B$2="Mississippi",('MS Tax Rankings'!X63))+IF($B$2="Missouri",('MO Tax Rankings'!X63))+IF($B$2="Montana",('MT Tax Rankings'!X63))+IF($B$2="Nebraska",('NE Tax Rankings'!X63))+IF($B$2="Nevada",('NV Tax Rankings'!X63))+IF($B$2="New Hampshire",('NH Tax Rankings'!X63))+IF($B$2="New Jersey",('NJ Tax Rankings'!X63))+IF($B$2="New Mexico",('NM Tax Rankings'!X63))+IF($B$2="New York",('NY Tax Rankings'!X63))+IF($B$2="North Carolina",('NC Tax Rankings'!X63))+IF($B$2="North Dakota",('ND Tax Rankings'!X63))+IF($B$2="Ohio",('OH Tax Rankings'!X63))+IF($B$2="Oklahoma",('OK Tax Rankings'!X63))+IF($B$2="Oregon",('OR Tax Rankings'!X63))+IF($B$2="Pennsylvania",('PA Tax Rankings'!X63))+IF($B$2="Rhode Island",('RI Tax Rankings'!X63))+IF($B$2="South Carolina",('SC Tax Rankings'!X63))+IF($B$2="South Dakota",('SD Tax Rankings'!X63))+IF($B$2="Tennessee",('TN Tax Rankings'!X63))+IF($B$2="Texas",('TX Tax Rankings'!X63))+IF($B$2="Utah",('UT Tax Rankings'!X63))+IF($B$2="Vermont",('VT Tax Rankings'!X63))+IF($B$2="Virginia",('VA Tax Rankings'!X63))+IF($B$2="Washington",('WA Tax Rankings'!X63))+IF($B$2="West Virginia",('WV Tax Rankings'!X63))+IF($B$2="Wisconsin",('WI Tax Rankings'!X63))+IF($B$2="Wyoming",('WY Tax Rankings'!X63))</f>
        <v>0</v>
      </c>
    </row>
    <row r="16" spans="1:26" s="860" customFormat="1" ht="22.5" customHeight="1" x14ac:dyDescent="0.25">
      <c r="A16" s="861" t="s">
        <v>3</v>
      </c>
      <c r="B16" s="857"/>
      <c r="C16" s="858"/>
      <c r="D16" s="862" t="e">
        <f>LOOKUP(#REF!,'[1]Property Tax - S&amp;L'!$B$7:$B$57,'[1]Property Tax - S&amp;L'!$D$7:$D$57)</f>
        <v>#REF!</v>
      </c>
      <c r="E16" s="862" t="e">
        <f>LOOKUP(#REF!,'[2]Property Tax - S&amp;L'!$B$7:$B$57,'[2]Property Tax - S&amp;L'!$D$7:$D$57)</f>
        <v>#REF!</v>
      </c>
      <c r="F16" s="866">
        <f>IF($B$2="Alabama",('AL Tax Rankings'!D65))+IF($B$2="Alaska",('AK Tax Rankings'!D65))+IF($B$2="Arizona",('AZ Tax Rankings'!D65))+IF($B$2="Arkansas",('AR Tax Rankings'!D65))+IF($B$2="California",('CA Tax Rankings'!D65))+IF($B$2="Colorado",('CO Tax Rankings'!D65))+IF($B$2="Connecticut",('CT Tax Rankings'!D65))+IF($B$2="Delaware",('DE Tax Rankings'!D65))+IF($B$2="District of Columbia",('DC Tax Rankings'!D65))+IF($B$2="Florida",('FL Tax Rankings'!D65))+IF($B$2="Georgia",('GA Tax Rankings'!D65))+IF($B$2="Hawaii",('HI Tax Rankings'!D65))+IF($B$2="Idaho",('ID Tax Rankings'!D65))+IF($B$2="Illinois",('IL Tax Rankings'!D65))+IF($B$2="Indiana",('IN Tax Rankings'!D65))+IF($B$2="Iowa",('IA Tax Rankings'!D65))+IF($B$2="Kansas",('KS Tax Rankings'!D65))+IF($B$2="Kentucky",('KY Tax Rankings'!D65))+IF($B$2="Louisiana",('LA Tax Rankings'!D65))+IF($B$2="Maine",('ME Tax Rankings'!D65))+IF($B$2="Maryland",('MD Tax Rankings'!D65))+IF($B$2="Massachusetts",('MA Tax Rankings'!D65))+IF($B$2="Michigan",('MI Tax Rankings'!D65))+IF($B$2="Minnesota",('MN Tax Rankings'!D65))+IF($B$2="Mississippi",('MS Tax Rankings'!D65))+IF($B$2="Missouri",('MO Tax Rankings'!D65))+IF($B$2="Montana",('MT Tax Rankings'!D65))+IF($B$2="Nebraska",('NE Tax Rankings'!D65))+IF($B$2="Nevada",('NV Tax Rankings'!D65))+IF($B$2="New Hampshire",('NH Tax Rankings'!D65))+IF($B$2="New Jersey",('NJ Tax Rankings'!D65))+IF($B$2="New Mexico",('NM Tax Rankings'!D65))+IF($B$2="New York",('NY Tax Rankings'!D65))+IF($B$2="North Carolina",('NC Tax Rankings'!D65))+IF($B$2="North Dakota",('ND Tax Rankings'!D65))+IF($B$2="Ohio",('OH Tax Rankings'!D65))+IF($B$2="Oklahoma",('OK Tax Rankings'!D65))+IF($B$2="Oregon",('OR Tax Rankings'!D65))+IF($B$2="Pennsylvania",('PA Tax Rankings'!D65))+IF($B$2="Rhode Island",('RI Tax Rankings'!D65))+IF($B$2="South Carolina",('SC Tax Rankings'!D65))+IF($B$2="South Dakota",('SD Tax Rankings'!D65))+IF($B$2="Tennessee",('TN Tax Rankings'!D65))+IF($B$2="Texas",('TX Tax Rankings'!D65))+IF($B$2="Utah",('UT Tax Rankings'!D65))+IF($B$2="Vermont",('VT Tax Rankings'!D65))+IF($B$2="Virginia",('VA Tax Rankings'!D65))+IF($B$2="Washington",('WA Tax Rankings'!D65))+IF($B$2="West Virginia",('WV Tax Rankings'!D65))+IF($B$2="Wisconsin",('WI Tax Rankings'!D65))+IF($B$2="Wyoming",('WY Tax Rankings'!D65))</f>
        <v>0</v>
      </c>
      <c r="G16" s="866">
        <f>IF($B$2="Alabama",('AL Tax Rankings'!E65))+IF($B$2="Alaska",('AK Tax Rankings'!E65))+IF($B$2="Arizona",('AZ Tax Rankings'!E65))+IF($B$2="Arkansas",('AR Tax Rankings'!E65))+IF($B$2="California",('CA Tax Rankings'!E65))+IF($B$2="Colorado",('CO Tax Rankings'!E65))+IF($B$2="Connecticut",('CT Tax Rankings'!E65))+IF($B$2="Delaware",('DE Tax Rankings'!E65))+IF($B$2="District of Columbia",('DC Tax Rankings'!E65))+IF($B$2="Florida",('FL Tax Rankings'!E65))+IF($B$2="Georgia",('GA Tax Rankings'!E65))+IF($B$2="Hawaii",('HI Tax Rankings'!E65))+IF($B$2="Idaho",('ID Tax Rankings'!E65))+IF($B$2="Illinois",('IL Tax Rankings'!E65))+IF($B$2="Indiana",('IN Tax Rankings'!E65))+IF($B$2="Iowa",('IA Tax Rankings'!E65))+IF($B$2="Kansas",('KS Tax Rankings'!E65))+IF($B$2="Kentucky",('KY Tax Rankings'!E65))+IF($B$2="Louisiana",('LA Tax Rankings'!E65))+IF($B$2="Maine",('ME Tax Rankings'!E65))+IF($B$2="Maryland",('MD Tax Rankings'!E65))+IF($B$2="Massachusetts",('MA Tax Rankings'!E65))+IF($B$2="Michigan",('MI Tax Rankings'!E65))+IF($B$2="Minnesota",('MN Tax Rankings'!E65))+IF($B$2="Mississippi",('MS Tax Rankings'!E65))+IF($B$2="Missouri",('MO Tax Rankings'!E65))+IF($B$2="Montana",('MT Tax Rankings'!E65))+IF($B$2="Nebraska",('NE Tax Rankings'!E65))+IF($B$2="Nevada",('NV Tax Rankings'!E65))+IF($B$2="New Hampshire",('NH Tax Rankings'!E65))+IF($B$2="New Jersey",('NJ Tax Rankings'!E65))+IF($B$2="New Mexico",('NM Tax Rankings'!E65))+IF($B$2="New York",('NY Tax Rankings'!E65))+IF($B$2="North Carolina",('NC Tax Rankings'!E65))+IF($B$2="North Dakota",('ND Tax Rankings'!E65))+IF($B$2="Ohio",('OH Tax Rankings'!E65))+IF($B$2="Oklahoma",('OK Tax Rankings'!E65))+IF($B$2="Oregon",('OR Tax Rankings'!E65))+IF($B$2="Pennsylvania",('PA Tax Rankings'!E65))+IF($B$2="Rhode Island",('RI Tax Rankings'!E65))+IF($B$2="South Carolina",('SC Tax Rankings'!E65))+IF($B$2="South Dakota",('SD Tax Rankings'!E65))+IF($B$2="Tennessee",('TN Tax Rankings'!E65))+IF($B$2="Texas",('TX Tax Rankings'!E65))+IF($B$2="Utah",('UT Tax Rankings'!E65))+IF($B$2="Vermont",('VT Tax Rankings'!E65))+IF($B$2="Virginia",('VA Tax Rankings'!E65))+IF($B$2="Washington",('WA Tax Rankings'!E65))+IF($B$2="West Virginia",('WV Tax Rankings'!E65))+IF($B$2="Wisconsin",('WI Tax Rankings'!E65))+IF($B$2="Wyoming",('WY Tax Rankings'!E65))</f>
        <v>0</v>
      </c>
      <c r="H16" s="866">
        <f>IF($B$2="Alabama",('AL Tax Rankings'!F65))+IF($B$2="Alaska",('AK Tax Rankings'!F65))+IF($B$2="Arizona",('AZ Tax Rankings'!F65))+IF($B$2="Arkansas",('AR Tax Rankings'!F65))+IF($B$2="California",('CA Tax Rankings'!F65))+IF($B$2="Colorado",('CO Tax Rankings'!F65))+IF($B$2="Connecticut",('CT Tax Rankings'!F65))+IF($B$2="Delaware",('DE Tax Rankings'!F65))+IF($B$2="District of Columbia",('DC Tax Rankings'!F65))+IF($B$2="Florida",('FL Tax Rankings'!F65))+IF($B$2="Georgia",('GA Tax Rankings'!F65))+IF($B$2="Hawaii",('HI Tax Rankings'!F65))+IF($B$2="Idaho",('ID Tax Rankings'!F65))+IF($B$2="Illinois",('IL Tax Rankings'!F65))+IF($B$2="Indiana",('IN Tax Rankings'!F65))+IF($B$2="Iowa",('IA Tax Rankings'!F65))+IF($B$2="Kansas",('KS Tax Rankings'!F65))+IF($B$2="Kentucky",('KY Tax Rankings'!F65))+IF($B$2="Louisiana",('LA Tax Rankings'!F65))+IF($B$2="Maine",('ME Tax Rankings'!F65))+IF($B$2="Maryland",('MD Tax Rankings'!F65))+IF($B$2="Massachusetts",('MA Tax Rankings'!F65))+IF($B$2="Michigan",('MI Tax Rankings'!F65))+IF($B$2="Minnesota",('MN Tax Rankings'!F65))+IF($B$2="Mississippi",('MS Tax Rankings'!F65))+IF($B$2="Missouri",('MO Tax Rankings'!F65))+IF($B$2="Montana",('MT Tax Rankings'!F65))+IF($B$2="Nebraska",('NE Tax Rankings'!F65))+IF($B$2="Nevada",('NV Tax Rankings'!F65))+IF($B$2="New Hampshire",('NH Tax Rankings'!F65))+IF($B$2="New Jersey",('NJ Tax Rankings'!F65))+IF($B$2="New Mexico",('NM Tax Rankings'!F65))+IF($B$2="New York",('NY Tax Rankings'!F65))+IF($B$2="North Carolina",('NC Tax Rankings'!F65))+IF($B$2="North Dakota",('ND Tax Rankings'!F65))+IF($B$2="Ohio",('OH Tax Rankings'!F65))+IF($B$2="Oklahoma",('OK Tax Rankings'!F65))+IF($B$2="Oregon",('OR Tax Rankings'!F65))+IF($B$2="Pennsylvania",('PA Tax Rankings'!F65))+IF($B$2="Rhode Island",('RI Tax Rankings'!F65))+IF($B$2="South Carolina",('SC Tax Rankings'!F65))+IF($B$2="South Dakota",('SD Tax Rankings'!F65))+IF($B$2="Tennessee",('TN Tax Rankings'!F65))+IF($B$2="Texas",('TX Tax Rankings'!F65))+IF($B$2="Utah",('UT Tax Rankings'!F65))+IF($B$2="Vermont",('VT Tax Rankings'!F65))+IF($B$2="Virginia",('VA Tax Rankings'!F65))+IF($B$2="Washington",('WA Tax Rankings'!F65))+IF($B$2="West Virginia",('WV Tax Rankings'!F65))+IF($B$2="Wisconsin",('WI Tax Rankings'!F65))+IF($B$2="Wyoming",('WY Tax Rankings'!F65))</f>
        <v>0</v>
      </c>
      <c r="I16" s="866">
        <f>IF($B$2="Alabama",('AL Tax Rankings'!G65))+IF($B$2="Alaska",('AK Tax Rankings'!G65))+IF($B$2="Arizona",('AZ Tax Rankings'!G65))+IF($B$2="Arkansas",('AR Tax Rankings'!G65))+IF($B$2="California",('CA Tax Rankings'!G65))+IF($B$2="Colorado",('CO Tax Rankings'!G65))+IF($B$2="Connecticut",('CT Tax Rankings'!G65))+IF($B$2="Delaware",('DE Tax Rankings'!G65))+IF($B$2="District of Columbia",('DC Tax Rankings'!G65))+IF($B$2="Florida",('FL Tax Rankings'!G65))+IF($B$2="Georgia",('GA Tax Rankings'!G65))+IF($B$2="Hawaii",('HI Tax Rankings'!G65))+IF($B$2="Idaho",('ID Tax Rankings'!G65))+IF($B$2="Illinois",('IL Tax Rankings'!G65))+IF($B$2="Indiana",('IN Tax Rankings'!G65))+IF($B$2="Iowa",('IA Tax Rankings'!G65))+IF($B$2="Kansas",('KS Tax Rankings'!G65))+IF($B$2="Kentucky",('KY Tax Rankings'!G65))+IF($B$2="Louisiana",('LA Tax Rankings'!G65))+IF($B$2="Maine",('ME Tax Rankings'!G65))+IF($B$2="Maryland",('MD Tax Rankings'!G65))+IF($B$2="Massachusetts",('MA Tax Rankings'!G65))+IF($B$2="Michigan",('MI Tax Rankings'!G65))+IF($B$2="Minnesota",('MN Tax Rankings'!G65))+IF($B$2="Mississippi",('MS Tax Rankings'!G65))+IF($B$2="Missouri",('MO Tax Rankings'!G65))+IF($B$2="Montana",('MT Tax Rankings'!G65))+IF($B$2="Nebraska",('NE Tax Rankings'!G65))+IF($B$2="Nevada",('NV Tax Rankings'!G65))+IF($B$2="New Hampshire",('NH Tax Rankings'!G65))+IF($B$2="New Jersey",('NJ Tax Rankings'!G65))+IF($B$2="New Mexico",('NM Tax Rankings'!G65))+IF($B$2="New York",('NY Tax Rankings'!G65))+IF($B$2="North Carolina",('NC Tax Rankings'!G65))+IF($B$2="North Dakota",('ND Tax Rankings'!G65))+IF($B$2="Ohio",('OH Tax Rankings'!G65))+IF($B$2="Oklahoma",('OK Tax Rankings'!G65))+IF($B$2="Oregon",('OR Tax Rankings'!G65))+IF($B$2="Pennsylvania",('PA Tax Rankings'!G65))+IF($B$2="Rhode Island",('RI Tax Rankings'!G65))+IF($B$2="South Carolina",('SC Tax Rankings'!G65))+IF($B$2="South Dakota",('SD Tax Rankings'!G65))+IF($B$2="Tennessee",('TN Tax Rankings'!G65))+IF($B$2="Texas",('TX Tax Rankings'!G65))+IF($B$2="Utah",('UT Tax Rankings'!G65))+IF($B$2="Vermont",('VT Tax Rankings'!G65))+IF($B$2="Virginia",('VA Tax Rankings'!G65))+IF($B$2="Washington",('WA Tax Rankings'!G65))+IF($B$2="West Virginia",('WV Tax Rankings'!G65))+IF($B$2="Wisconsin",('WI Tax Rankings'!G65))+IF($B$2="Wyoming",('WY Tax Rankings'!G65))</f>
        <v>0</v>
      </c>
      <c r="J16" s="866">
        <f>IF($B$2="Alabama",('AL Tax Rankings'!H65))+IF($B$2="Alaska",('AK Tax Rankings'!H65))+IF($B$2="Arizona",('AZ Tax Rankings'!H65))+IF($B$2="Arkansas",('AR Tax Rankings'!H65))+IF($B$2="California",('CA Tax Rankings'!H65))+IF($B$2="Colorado",('CO Tax Rankings'!H65))+IF($B$2="Connecticut",('CT Tax Rankings'!H65))+IF($B$2="Delaware",('DE Tax Rankings'!H65))+IF($B$2="District of Columbia",('DC Tax Rankings'!H65))+IF($B$2="Florida",('FL Tax Rankings'!H65))+IF($B$2="Georgia",('GA Tax Rankings'!H65))+IF($B$2="Hawaii",('HI Tax Rankings'!H65))+IF($B$2="Idaho",('ID Tax Rankings'!H65))+IF($B$2="Illinois",('IL Tax Rankings'!H65))+IF($B$2="Indiana",('IN Tax Rankings'!H65))+IF($B$2="Iowa",('IA Tax Rankings'!H65))+IF($B$2="Kansas",('KS Tax Rankings'!H65))+IF($B$2="Kentucky",('KY Tax Rankings'!H65))+IF($B$2="Louisiana",('LA Tax Rankings'!H65))+IF($B$2="Maine",('ME Tax Rankings'!H65))+IF($B$2="Maryland",('MD Tax Rankings'!H65))+IF($B$2="Massachusetts",('MA Tax Rankings'!H65))+IF($B$2="Michigan",('MI Tax Rankings'!H65))+IF($B$2="Minnesota",('MN Tax Rankings'!H65))+IF($B$2="Mississippi",('MS Tax Rankings'!H65))+IF($B$2="Missouri",('MO Tax Rankings'!H65))+IF($B$2="Montana",('MT Tax Rankings'!H65))+IF($B$2="Nebraska",('NE Tax Rankings'!H65))+IF($B$2="Nevada",('NV Tax Rankings'!H65))+IF($B$2="New Hampshire",('NH Tax Rankings'!H65))+IF($B$2="New Jersey",('NJ Tax Rankings'!H65))+IF($B$2="New Mexico",('NM Tax Rankings'!H65))+IF($B$2="New York",('NY Tax Rankings'!H65))+IF($B$2="North Carolina",('NC Tax Rankings'!H65))+IF($B$2="North Dakota",('ND Tax Rankings'!H65))+IF($B$2="Ohio",('OH Tax Rankings'!H65))+IF($B$2="Oklahoma",('OK Tax Rankings'!H65))+IF($B$2="Oregon",('OR Tax Rankings'!H65))+IF($B$2="Pennsylvania",('PA Tax Rankings'!H65))+IF($B$2="Rhode Island",('RI Tax Rankings'!H65))+IF($B$2="South Carolina",('SC Tax Rankings'!H65))+IF($B$2="South Dakota",('SD Tax Rankings'!H65))+IF($B$2="Tennessee",('TN Tax Rankings'!H65))+IF($B$2="Texas",('TX Tax Rankings'!H65))+IF($B$2="Utah",('UT Tax Rankings'!H65))+IF($B$2="Vermont",('VT Tax Rankings'!H65))+IF($B$2="Virginia",('VA Tax Rankings'!H65))+IF($B$2="Washington",('WA Tax Rankings'!H65))+IF($B$2="West Virginia",('WV Tax Rankings'!H65))+IF($B$2="Wisconsin",('WI Tax Rankings'!H65))+IF($B$2="Wyoming",('WY Tax Rankings'!H65))</f>
        <v>0</v>
      </c>
      <c r="K16" s="866">
        <f>IF($B$2="Alabama",('AL Tax Rankings'!I65))+IF($B$2="Alaska",('AK Tax Rankings'!I65))+IF($B$2="Arizona",('AZ Tax Rankings'!I65))+IF($B$2="Arkansas",('AR Tax Rankings'!I65))+IF($B$2="California",('CA Tax Rankings'!I65))+IF($B$2="Colorado",('CO Tax Rankings'!I65))+IF($B$2="Connecticut",('CT Tax Rankings'!I65))+IF($B$2="Delaware",('DE Tax Rankings'!I65))+IF($B$2="District of Columbia",('DC Tax Rankings'!I65))+IF($B$2="Florida",('FL Tax Rankings'!I65))+IF($B$2="Georgia",('GA Tax Rankings'!I65))+IF($B$2="Hawaii",('HI Tax Rankings'!I65))+IF($B$2="Idaho",('ID Tax Rankings'!I65))+IF($B$2="Illinois",('IL Tax Rankings'!I65))+IF($B$2="Indiana",('IN Tax Rankings'!I65))+IF($B$2="Iowa",('IA Tax Rankings'!I65))+IF($B$2="Kansas",('KS Tax Rankings'!I65))+IF($B$2="Kentucky",('KY Tax Rankings'!I65))+IF($B$2="Louisiana",('LA Tax Rankings'!I65))+IF($B$2="Maine",('ME Tax Rankings'!I65))+IF($B$2="Maryland",('MD Tax Rankings'!I65))+IF($B$2="Massachusetts",('MA Tax Rankings'!I65))+IF($B$2="Michigan",('MI Tax Rankings'!I65))+IF($B$2="Minnesota",('MN Tax Rankings'!I65))+IF($B$2="Mississippi",('MS Tax Rankings'!I65))+IF($B$2="Missouri",('MO Tax Rankings'!I65))+IF($B$2="Montana",('MT Tax Rankings'!I65))+IF($B$2="Nebraska",('NE Tax Rankings'!I65))+IF($B$2="Nevada",('NV Tax Rankings'!I65))+IF($B$2="New Hampshire",('NH Tax Rankings'!I65))+IF($B$2="New Jersey",('NJ Tax Rankings'!I65))+IF($B$2="New Mexico",('NM Tax Rankings'!I65))+IF($B$2="New York",('NY Tax Rankings'!I65))+IF($B$2="North Carolina",('NC Tax Rankings'!I65))+IF($B$2="North Dakota",('ND Tax Rankings'!I65))+IF($B$2="Ohio",('OH Tax Rankings'!I65))+IF($B$2="Oklahoma",('OK Tax Rankings'!I65))+IF($B$2="Oregon",('OR Tax Rankings'!I65))+IF($B$2="Pennsylvania",('PA Tax Rankings'!I65))+IF($B$2="Rhode Island",('RI Tax Rankings'!I65))+IF($B$2="South Carolina",('SC Tax Rankings'!I65))+IF($B$2="South Dakota",('SD Tax Rankings'!I65))+IF($B$2="Tennessee",('TN Tax Rankings'!I65))+IF($B$2="Texas",('TX Tax Rankings'!I65))+IF($B$2="Utah",('UT Tax Rankings'!I65))+IF($B$2="Vermont",('VT Tax Rankings'!I65))+IF($B$2="Virginia",('VA Tax Rankings'!I65))+IF($B$2="Washington",('WA Tax Rankings'!I65))+IF($B$2="West Virginia",('WV Tax Rankings'!I65))+IF($B$2="Wisconsin",('WI Tax Rankings'!I65))+IF($B$2="Wyoming",('WY Tax Rankings'!I65))</f>
        <v>0</v>
      </c>
      <c r="L16" s="866">
        <f>IF($B$2="Alabama",('AL Tax Rankings'!J65))+IF($B$2="Alaska",('AK Tax Rankings'!J65))+IF($B$2="Arizona",('AZ Tax Rankings'!J65))+IF($B$2="Arkansas",('AR Tax Rankings'!J65))+IF($B$2="California",('CA Tax Rankings'!J65))+IF($B$2="Colorado",('CO Tax Rankings'!J65))+IF($B$2="Connecticut",('CT Tax Rankings'!J65))+IF($B$2="Delaware",('DE Tax Rankings'!J65))+IF($B$2="District of Columbia",('DC Tax Rankings'!J65))+IF($B$2="Florida",('FL Tax Rankings'!J65))+IF($B$2="Georgia",('GA Tax Rankings'!J65))+IF($B$2="Hawaii",('HI Tax Rankings'!J65))+IF($B$2="Idaho",('ID Tax Rankings'!J65))+IF($B$2="Illinois",('IL Tax Rankings'!J65))+IF($B$2="Indiana",('IN Tax Rankings'!J65))+IF($B$2="Iowa",('IA Tax Rankings'!J65))+IF($B$2="Kansas",('KS Tax Rankings'!J65))+IF($B$2="Kentucky",('KY Tax Rankings'!J65))+IF($B$2="Louisiana",('LA Tax Rankings'!J65))+IF($B$2="Maine",('ME Tax Rankings'!J65))+IF($B$2="Maryland",('MD Tax Rankings'!J65))+IF($B$2="Massachusetts",('MA Tax Rankings'!J65))+IF($B$2="Michigan",('MI Tax Rankings'!J65))+IF($B$2="Minnesota",('MN Tax Rankings'!J65))+IF($B$2="Mississippi",('MS Tax Rankings'!J65))+IF($B$2="Missouri",('MO Tax Rankings'!J65))+IF($B$2="Montana",('MT Tax Rankings'!J65))+IF($B$2="Nebraska",('NE Tax Rankings'!J65))+IF($B$2="Nevada",('NV Tax Rankings'!J65))+IF($B$2="New Hampshire",('NH Tax Rankings'!J65))+IF($B$2="New Jersey",('NJ Tax Rankings'!J65))+IF($B$2="New Mexico",('NM Tax Rankings'!J65))+IF($B$2="New York",('NY Tax Rankings'!J65))+IF($B$2="North Carolina",('NC Tax Rankings'!J65))+IF($B$2="North Dakota",('ND Tax Rankings'!J65))+IF($B$2="Ohio",('OH Tax Rankings'!J65))+IF($B$2="Oklahoma",('OK Tax Rankings'!J65))+IF($B$2="Oregon",('OR Tax Rankings'!J65))+IF($B$2="Pennsylvania",('PA Tax Rankings'!J65))+IF($B$2="Rhode Island",('RI Tax Rankings'!J65))+IF($B$2="South Carolina",('SC Tax Rankings'!J65))+IF($B$2="South Dakota",('SD Tax Rankings'!J65))+IF($B$2="Tennessee",('TN Tax Rankings'!J65))+IF($B$2="Texas",('TX Tax Rankings'!J65))+IF($B$2="Utah",('UT Tax Rankings'!J65))+IF($B$2="Vermont",('VT Tax Rankings'!J65))+IF($B$2="Virginia",('VA Tax Rankings'!J65))+IF($B$2="Washington",('WA Tax Rankings'!J65))+IF($B$2="West Virginia",('WV Tax Rankings'!J65))+IF($B$2="Wisconsin",('WI Tax Rankings'!J65))+IF($B$2="Wyoming",('WY Tax Rankings'!J65))</f>
        <v>0</v>
      </c>
      <c r="M16" s="866">
        <f>IF($B$2="Alabama",('AL Tax Rankings'!K65))+IF($B$2="Alaska",('AK Tax Rankings'!K65))+IF($B$2="Arizona",('AZ Tax Rankings'!K65))+IF($B$2="Arkansas",('AR Tax Rankings'!K65))+IF($B$2="California",('CA Tax Rankings'!K65))+IF($B$2="Colorado",('CO Tax Rankings'!K65))+IF($B$2="Connecticut",('CT Tax Rankings'!K65))+IF($B$2="Delaware",('DE Tax Rankings'!K65))+IF($B$2="District of Columbia",('DC Tax Rankings'!K65))+IF($B$2="Florida",('FL Tax Rankings'!K65))+IF($B$2="Georgia",('GA Tax Rankings'!K65))+IF($B$2="Hawaii",('HI Tax Rankings'!K65))+IF($B$2="Idaho",('ID Tax Rankings'!K65))+IF($B$2="Illinois",('IL Tax Rankings'!K65))+IF($B$2="Indiana",('IN Tax Rankings'!K65))+IF($B$2="Iowa",('IA Tax Rankings'!K65))+IF($B$2="Kansas",('KS Tax Rankings'!K65))+IF($B$2="Kentucky",('KY Tax Rankings'!K65))+IF($B$2="Louisiana",('LA Tax Rankings'!K65))+IF($B$2="Maine",('ME Tax Rankings'!K65))+IF($B$2="Maryland",('MD Tax Rankings'!K65))+IF($B$2="Massachusetts",('MA Tax Rankings'!K65))+IF($B$2="Michigan",('MI Tax Rankings'!K65))+IF($B$2="Minnesota",('MN Tax Rankings'!K65))+IF($B$2="Mississippi",('MS Tax Rankings'!K65))+IF($B$2="Missouri",('MO Tax Rankings'!K65))+IF($B$2="Montana",('MT Tax Rankings'!K65))+IF($B$2="Nebraska",('NE Tax Rankings'!K65))+IF($B$2="Nevada",('NV Tax Rankings'!K65))+IF($B$2="New Hampshire",('NH Tax Rankings'!K65))+IF($B$2="New Jersey",('NJ Tax Rankings'!K65))+IF($B$2="New Mexico",('NM Tax Rankings'!K65))+IF($B$2="New York",('NY Tax Rankings'!K65))+IF($B$2="North Carolina",('NC Tax Rankings'!K65))+IF($B$2="North Dakota",('ND Tax Rankings'!K65))+IF($B$2="Ohio",('OH Tax Rankings'!K65))+IF($B$2="Oklahoma",('OK Tax Rankings'!K65))+IF($B$2="Oregon",('OR Tax Rankings'!K65))+IF($B$2="Pennsylvania",('PA Tax Rankings'!K65))+IF($B$2="Rhode Island",('RI Tax Rankings'!K65))+IF($B$2="South Carolina",('SC Tax Rankings'!K65))+IF($B$2="South Dakota",('SD Tax Rankings'!K65))+IF($B$2="Tennessee",('TN Tax Rankings'!K65))+IF($B$2="Texas",('TX Tax Rankings'!K65))+IF($B$2="Utah",('UT Tax Rankings'!K65))+IF($B$2="Vermont",('VT Tax Rankings'!K65))+IF($B$2="Virginia",('VA Tax Rankings'!K65))+IF($B$2="Washington",('WA Tax Rankings'!K65))+IF($B$2="West Virginia",('WV Tax Rankings'!K65))+IF($B$2="Wisconsin",('WI Tax Rankings'!K65))+IF($B$2="Wyoming",('WY Tax Rankings'!K65))</f>
        <v>0</v>
      </c>
      <c r="N16" s="866">
        <f>IF($B$2="Alabama",('AL Tax Rankings'!L65))+IF($B$2="Alaska",('AK Tax Rankings'!L65))+IF($B$2="Arizona",('AZ Tax Rankings'!L65))+IF($B$2="Arkansas",('AR Tax Rankings'!L65))+IF($B$2="California",('CA Tax Rankings'!L65))+IF($B$2="Colorado",('CO Tax Rankings'!L65))+IF($B$2="Connecticut",('CT Tax Rankings'!L65))+IF($B$2="Delaware",('DE Tax Rankings'!L65))+IF($B$2="District of Columbia",('DC Tax Rankings'!L65))+IF($B$2="Florida",('FL Tax Rankings'!L65))+IF($B$2="Georgia",('GA Tax Rankings'!L65))+IF($B$2="Hawaii",('HI Tax Rankings'!L65))+IF($B$2="Idaho",('ID Tax Rankings'!L65))+IF($B$2="Illinois",('IL Tax Rankings'!L65))+IF($B$2="Indiana",('IN Tax Rankings'!L65))+IF($B$2="Iowa",('IA Tax Rankings'!L65))+IF($B$2="Kansas",('KS Tax Rankings'!L65))+IF($B$2="Kentucky",('KY Tax Rankings'!L65))+IF($B$2="Louisiana",('LA Tax Rankings'!L65))+IF($B$2="Maine",('ME Tax Rankings'!L65))+IF($B$2="Maryland",('MD Tax Rankings'!L65))+IF($B$2="Massachusetts",('MA Tax Rankings'!L65))+IF($B$2="Michigan",('MI Tax Rankings'!L65))+IF($B$2="Minnesota",('MN Tax Rankings'!L65))+IF($B$2="Mississippi",('MS Tax Rankings'!L65))+IF($B$2="Missouri",('MO Tax Rankings'!L65))+IF($B$2="Montana",('MT Tax Rankings'!L65))+IF($B$2="Nebraska",('NE Tax Rankings'!L65))+IF($B$2="Nevada",('NV Tax Rankings'!L65))+IF($B$2="New Hampshire",('NH Tax Rankings'!L65))+IF($B$2="New Jersey",('NJ Tax Rankings'!L65))+IF($B$2="New Mexico",('NM Tax Rankings'!L65))+IF($B$2="New York",('NY Tax Rankings'!L65))+IF($B$2="North Carolina",('NC Tax Rankings'!L65))+IF($B$2="North Dakota",('ND Tax Rankings'!L65))+IF($B$2="Ohio",('OH Tax Rankings'!L65))+IF($B$2="Oklahoma",('OK Tax Rankings'!L65))+IF($B$2="Oregon",('OR Tax Rankings'!L65))+IF($B$2="Pennsylvania",('PA Tax Rankings'!L65))+IF($B$2="Rhode Island",('RI Tax Rankings'!L65))+IF($B$2="South Carolina",('SC Tax Rankings'!L65))+IF($B$2="South Dakota",('SD Tax Rankings'!L65))+IF($B$2="Tennessee",('TN Tax Rankings'!L65))+IF($B$2="Texas",('TX Tax Rankings'!L65))+IF($B$2="Utah",('UT Tax Rankings'!L65))+IF($B$2="Vermont",('VT Tax Rankings'!L65))+IF($B$2="Virginia",('VA Tax Rankings'!L65))+IF($B$2="Washington",('WA Tax Rankings'!L65))+IF($B$2="West Virginia",('WV Tax Rankings'!L65))+IF($B$2="Wisconsin",('WI Tax Rankings'!L65))+IF($B$2="Wyoming",('WY Tax Rankings'!L65))</f>
        <v>0</v>
      </c>
      <c r="O16" s="866">
        <f>IF($B$2="Alabama",('AL Tax Rankings'!M65))+IF($B$2="Alaska",('AK Tax Rankings'!M65))+IF($B$2="Arizona",('AZ Tax Rankings'!M65))+IF($B$2="Arkansas",('AR Tax Rankings'!M65))+IF($B$2="California",('CA Tax Rankings'!M65))+IF($B$2="Colorado",('CO Tax Rankings'!M65))+IF($B$2="Connecticut",('CT Tax Rankings'!M65))+IF($B$2="Delaware",('DE Tax Rankings'!M65))+IF($B$2="District of Columbia",('DC Tax Rankings'!M65))+IF($B$2="Florida",('FL Tax Rankings'!M65))+IF($B$2="Georgia",('GA Tax Rankings'!M65))+IF($B$2="Hawaii",('HI Tax Rankings'!M65))+IF($B$2="Idaho",('ID Tax Rankings'!M65))+IF($B$2="Illinois",('IL Tax Rankings'!M65))+IF($B$2="Indiana",('IN Tax Rankings'!M65))+IF($B$2="Iowa",('IA Tax Rankings'!M65))+IF($B$2="Kansas",('KS Tax Rankings'!M65))+IF($B$2="Kentucky",('KY Tax Rankings'!M65))+IF($B$2="Louisiana",('LA Tax Rankings'!M65))+IF($B$2="Maine",('ME Tax Rankings'!M65))+IF($B$2="Maryland",('MD Tax Rankings'!M65))+IF($B$2="Massachusetts",('MA Tax Rankings'!M65))+IF($B$2="Michigan",('MI Tax Rankings'!M65))+IF($B$2="Minnesota",('MN Tax Rankings'!M65))+IF($B$2="Mississippi",('MS Tax Rankings'!M65))+IF($B$2="Missouri",('MO Tax Rankings'!M65))+IF($B$2="Montana",('MT Tax Rankings'!M65))+IF($B$2="Nebraska",('NE Tax Rankings'!M65))+IF($B$2="Nevada",('NV Tax Rankings'!M65))+IF($B$2="New Hampshire",('NH Tax Rankings'!M65))+IF($B$2="New Jersey",('NJ Tax Rankings'!M65))+IF($B$2="New Mexico",('NM Tax Rankings'!M65))+IF($B$2="New York",('NY Tax Rankings'!M65))+IF($B$2="North Carolina",('NC Tax Rankings'!M65))+IF($B$2="North Dakota",('ND Tax Rankings'!M65))+IF($B$2="Ohio",('OH Tax Rankings'!M65))+IF($B$2="Oklahoma",('OK Tax Rankings'!M65))+IF($B$2="Oregon",('OR Tax Rankings'!M65))+IF($B$2="Pennsylvania",('PA Tax Rankings'!M65))+IF($B$2="Rhode Island",('RI Tax Rankings'!M65))+IF($B$2="South Carolina",('SC Tax Rankings'!M65))+IF($B$2="South Dakota",('SD Tax Rankings'!M65))+IF($B$2="Tennessee",('TN Tax Rankings'!M65))+IF($B$2="Texas",('TX Tax Rankings'!M65))+IF($B$2="Utah",('UT Tax Rankings'!M65))+IF($B$2="Vermont",('VT Tax Rankings'!M65))+IF($B$2="Virginia",('VA Tax Rankings'!M65))+IF($B$2="Washington",('WA Tax Rankings'!M65))+IF($B$2="West Virginia",('WV Tax Rankings'!M65))+IF($B$2="Wisconsin",('WI Tax Rankings'!M65))+IF($B$2="Wyoming",('WY Tax Rankings'!M65))</f>
        <v>0</v>
      </c>
      <c r="P16" s="866">
        <f>IF($B$2="Alabama",('AL Tax Rankings'!N65))+IF($B$2="Alaska",('AK Tax Rankings'!N65))+IF($B$2="Arizona",('AZ Tax Rankings'!N65))+IF($B$2="Arkansas",('AR Tax Rankings'!N65))+IF($B$2="California",('CA Tax Rankings'!N65))+IF($B$2="Colorado",('CO Tax Rankings'!N65))+IF($B$2="Connecticut",('CT Tax Rankings'!N65))+IF($B$2="Delaware",('DE Tax Rankings'!N65))+IF($B$2="District of Columbia",('DC Tax Rankings'!N65))+IF($B$2="Florida",('FL Tax Rankings'!N65))+IF($B$2="Georgia",('GA Tax Rankings'!N65))+IF($B$2="Hawaii",('HI Tax Rankings'!N65))+IF($B$2="Idaho",('ID Tax Rankings'!N65))+IF($B$2="Illinois",('IL Tax Rankings'!N65))+IF($B$2="Indiana",('IN Tax Rankings'!N65))+IF($B$2="Iowa",('IA Tax Rankings'!N65))+IF($B$2="Kansas",('KS Tax Rankings'!N65))+IF($B$2="Kentucky",('KY Tax Rankings'!N65))+IF($B$2="Louisiana",('LA Tax Rankings'!N65))+IF($B$2="Maine",('ME Tax Rankings'!N65))+IF($B$2="Maryland",('MD Tax Rankings'!N65))+IF($B$2="Massachusetts",('MA Tax Rankings'!N65))+IF($B$2="Michigan",('MI Tax Rankings'!N65))+IF($B$2="Minnesota",('MN Tax Rankings'!N65))+IF($B$2="Mississippi",('MS Tax Rankings'!N65))+IF($B$2="Missouri",('MO Tax Rankings'!N65))+IF($B$2="Montana",('MT Tax Rankings'!N65))+IF($B$2="Nebraska",('NE Tax Rankings'!N65))+IF($B$2="Nevada",('NV Tax Rankings'!N65))+IF($B$2="New Hampshire",('NH Tax Rankings'!N65))+IF($B$2="New Jersey",('NJ Tax Rankings'!N65))+IF($B$2="New Mexico",('NM Tax Rankings'!N65))+IF($B$2="New York",('NY Tax Rankings'!N65))+IF($B$2="North Carolina",('NC Tax Rankings'!N65))+IF($B$2="North Dakota",('ND Tax Rankings'!N65))+IF($B$2="Ohio",('OH Tax Rankings'!N65))+IF($B$2="Oklahoma",('OK Tax Rankings'!N65))+IF($B$2="Oregon",('OR Tax Rankings'!N65))+IF($B$2="Pennsylvania",('PA Tax Rankings'!N65))+IF($B$2="Rhode Island",('RI Tax Rankings'!N65))+IF($B$2="South Carolina",('SC Tax Rankings'!N65))+IF($B$2="South Dakota",('SD Tax Rankings'!N65))+IF($B$2="Tennessee",('TN Tax Rankings'!N65))+IF($B$2="Texas",('TX Tax Rankings'!N65))+IF($B$2="Utah",('UT Tax Rankings'!N65))+IF($B$2="Vermont",('VT Tax Rankings'!N65))+IF($B$2="Virginia",('VA Tax Rankings'!N65))+IF($B$2="Washington",('WA Tax Rankings'!N65))+IF($B$2="West Virginia",('WV Tax Rankings'!N65))+IF($B$2="Wisconsin",('WI Tax Rankings'!N65))+IF($B$2="Wyoming",('WY Tax Rankings'!N65))</f>
        <v>0</v>
      </c>
      <c r="Q16" s="866">
        <f>IF($B$2="Alabama",('AL Tax Rankings'!O65))+IF($B$2="Alaska",('AK Tax Rankings'!O65))+IF($B$2="Arizona",('AZ Tax Rankings'!O65))+IF($B$2="Arkansas",('AR Tax Rankings'!O65))+IF($B$2="California",('CA Tax Rankings'!O65))+IF($B$2="Colorado",('CO Tax Rankings'!O65))+IF($B$2="Connecticut",('CT Tax Rankings'!O65))+IF($B$2="Delaware",('DE Tax Rankings'!O65))+IF($B$2="District of Columbia",('DC Tax Rankings'!O65))+IF($B$2="Florida",('FL Tax Rankings'!O65))+IF($B$2="Georgia",('GA Tax Rankings'!O65))+IF($B$2="Hawaii",('HI Tax Rankings'!O65))+IF($B$2="Idaho",('ID Tax Rankings'!O65))+IF($B$2="Illinois",('IL Tax Rankings'!O65))+IF($B$2="Indiana",('IN Tax Rankings'!O65))+IF($B$2="Iowa",('IA Tax Rankings'!O65))+IF($B$2="Kansas",('KS Tax Rankings'!O65))+IF($B$2="Kentucky",('KY Tax Rankings'!O65))+IF($B$2="Louisiana",('LA Tax Rankings'!O65))+IF($B$2="Maine",('ME Tax Rankings'!O65))+IF($B$2="Maryland",('MD Tax Rankings'!O65))+IF($B$2="Massachusetts",('MA Tax Rankings'!O65))+IF($B$2="Michigan",('MI Tax Rankings'!O65))+IF($B$2="Minnesota",('MN Tax Rankings'!O65))+IF($B$2="Mississippi",('MS Tax Rankings'!O65))+IF($B$2="Missouri",('MO Tax Rankings'!O65))+IF($B$2="Montana",('MT Tax Rankings'!O65))+IF($B$2="Nebraska",('NE Tax Rankings'!O65))+IF($B$2="Nevada",('NV Tax Rankings'!O65))+IF($B$2="New Hampshire",('NH Tax Rankings'!O65))+IF($B$2="New Jersey",('NJ Tax Rankings'!O65))+IF($B$2="New Mexico",('NM Tax Rankings'!O65))+IF($B$2="New York",('NY Tax Rankings'!O65))+IF($B$2="North Carolina",('NC Tax Rankings'!O65))+IF($B$2="North Dakota",('ND Tax Rankings'!O65))+IF($B$2="Ohio",('OH Tax Rankings'!O65))+IF($B$2="Oklahoma",('OK Tax Rankings'!O65))+IF($B$2="Oregon",('OR Tax Rankings'!O65))+IF($B$2="Pennsylvania",('PA Tax Rankings'!O65))+IF($B$2="Rhode Island",('RI Tax Rankings'!O65))+IF($B$2="South Carolina",('SC Tax Rankings'!O65))+IF($B$2="South Dakota",('SD Tax Rankings'!O65))+IF($B$2="Tennessee",('TN Tax Rankings'!O65))+IF($B$2="Texas",('TX Tax Rankings'!O65))+IF($B$2="Utah",('UT Tax Rankings'!O65))+IF($B$2="Vermont",('VT Tax Rankings'!O65))+IF($B$2="Virginia",('VA Tax Rankings'!O65))+IF($B$2="Washington",('WA Tax Rankings'!O65))+IF($B$2="West Virginia",('WV Tax Rankings'!O65))+IF($B$2="Wisconsin",('WI Tax Rankings'!O65))+IF($B$2="Wyoming",('WY Tax Rankings'!O65))</f>
        <v>0</v>
      </c>
      <c r="R16" s="866">
        <f>IF($B$2="Alabama",('AL Tax Rankings'!P65))+IF($B$2="Alaska",('AK Tax Rankings'!P65))+IF($B$2="Arizona",('AZ Tax Rankings'!P65))+IF($B$2="Arkansas",('AR Tax Rankings'!P65))+IF($B$2="California",('CA Tax Rankings'!P65))+IF($B$2="Colorado",('CO Tax Rankings'!P65))+IF($B$2="Connecticut",('CT Tax Rankings'!P65))+IF($B$2="Delaware",('DE Tax Rankings'!P65))+IF($B$2="District of Columbia",('DC Tax Rankings'!P65))+IF($B$2="Florida",('FL Tax Rankings'!P65))+IF($B$2="Georgia",('GA Tax Rankings'!P65))+IF($B$2="Hawaii",('HI Tax Rankings'!P65))+IF($B$2="Idaho",('ID Tax Rankings'!P65))+IF($B$2="Illinois",('IL Tax Rankings'!P65))+IF($B$2="Indiana",('IN Tax Rankings'!P65))+IF($B$2="Iowa",('IA Tax Rankings'!P65))+IF($B$2="Kansas",('KS Tax Rankings'!P65))+IF($B$2="Kentucky",('KY Tax Rankings'!P65))+IF($B$2="Louisiana",('LA Tax Rankings'!P65))+IF($B$2="Maine",('ME Tax Rankings'!P65))+IF($B$2="Maryland",('MD Tax Rankings'!P65))+IF($B$2="Massachusetts",('MA Tax Rankings'!P65))+IF($B$2="Michigan",('MI Tax Rankings'!P65))+IF($B$2="Minnesota",('MN Tax Rankings'!P65))+IF($B$2="Mississippi",('MS Tax Rankings'!P65))+IF($B$2="Missouri",('MO Tax Rankings'!P65))+IF($B$2="Montana",('MT Tax Rankings'!P65))+IF($B$2="Nebraska",('NE Tax Rankings'!P65))+IF($B$2="Nevada",('NV Tax Rankings'!P65))+IF($B$2="New Hampshire",('NH Tax Rankings'!P65))+IF($B$2="New Jersey",('NJ Tax Rankings'!P65))+IF($B$2="New Mexico",('NM Tax Rankings'!P65))+IF($B$2="New York",('NY Tax Rankings'!P65))+IF($B$2="North Carolina",('NC Tax Rankings'!P65))+IF($B$2="North Dakota",('ND Tax Rankings'!P65))+IF($B$2="Ohio",('OH Tax Rankings'!P65))+IF($B$2="Oklahoma",('OK Tax Rankings'!P65))+IF($B$2="Oregon",('OR Tax Rankings'!P65))+IF($B$2="Pennsylvania",('PA Tax Rankings'!P65))+IF($B$2="Rhode Island",('RI Tax Rankings'!P65))+IF($B$2="South Carolina",('SC Tax Rankings'!P65))+IF($B$2="South Dakota",('SD Tax Rankings'!P65))+IF($B$2="Tennessee",('TN Tax Rankings'!P65))+IF($B$2="Texas",('TX Tax Rankings'!P65))+IF($B$2="Utah",('UT Tax Rankings'!P65))+IF($B$2="Vermont",('VT Tax Rankings'!P65))+IF($B$2="Virginia",('VA Tax Rankings'!P65))+IF($B$2="Washington",('WA Tax Rankings'!P65))+IF($B$2="West Virginia",('WV Tax Rankings'!P65))+IF($B$2="Wisconsin",('WI Tax Rankings'!P65))+IF($B$2="Wyoming",('WY Tax Rankings'!P65))</f>
        <v>0</v>
      </c>
      <c r="S16" s="866">
        <f>IF($B$2="Alabama",('AL Tax Rankings'!Q65))+IF($B$2="Alaska",('AK Tax Rankings'!Q65))+IF($B$2="Arizona",('AZ Tax Rankings'!Q65))+IF($B$2="Arkansas",('AR Tax Rankings'!Q65))+IF($B$2="California",('CA Tax Rankings'!Q65))+IF($B$2="Colorado",('CO Tax Rankings'!Q65))+IF($B$2="Connecticut",('CT Tax Rankings'!Q65))+IF($B$2="Delaware",('DE Tax Rankings'!Q65))+IF($B$2="District of Columbia",('DC Tax Rankings'!Q65))+IF($B$2="Florida",('FL Tax Rankings'!Q65))+IF($B$2="Georgia",('GA Tax Rankings'!Q65))+IF($B$2="Hawaii",('HI Tax Rankings'!Q65))+IF($B$2="Idaho",('ID Tax Rankings'!Q65))+IF($B$2="Illinois",('IL Tax Rankings'!Q65))+IF($B$2="Indiana",('IN Tax Rankings'!Q65))+IF($B$2="Iowa",('IA Tax Rankings'!Q65))+IF($B$2="Kansas",('KS Tax Rankings'!Q65))+IF($B$2="Kentucky",('KY Tax Rankings'!Q65))+IF($B$2="Louisiana",('LA Tax Rankings'!Q65))+IF($B$2="Maine",('ME Tax Rankings'!Q65))+IF($B$2="Maryland",('MD Tax Rankings'!Q65))+IF($B$2="Massachusetts",('MA Tax Rankings'!Q65))+IF($B$2="Michigan",('MI Tax Rankings'!Q65))+IF($B$2="Minnesota",('MN Tax Rankings'!Q65))+IF($B$2="Mississippi",('MS Tax Rankings'!Q65))+IF($B$2="Missouri",('MO Tax Rankings'!Q65))+IF($B$2="Montana",('MT Tax Rankings'!Q65))+IF($B$2="Nebraska",('NE Tax Rankings'!Q65))+IF($B$2="Nevada",('NV Tax Rankings'!Q65))+IF($B$2="New Hampshire",('NH Tax Rankings'!Q65))+IF($B$2="New Jersey",('NJ Tax Rankings'!Q65))+IF($B$2="New Mexico",('NM Tax Rankings'!Q65))+IF($B$2="New York",('NY Tax Rankings'!Q65))+IF($B$2="North Carolina",('NC Tax Rankings'!Q65))+IF($B$2="North Dakota",('ND Tax Rankings'!Q65))+IF($B$2="Ohio",('OH Tax Rankings'!Q65))+IF($B$2="Oklahoma",('OK Tax Rankings'!Q65))+IF($B$2="Oregon",('OR Tax Rankings'!Q65))+IF($B$2="Pennsylvania",('PA Tax Rankings'!Q65))+IF($B$2="Rhode Island",('RI Tax Rankings'!Q65))+IF($B$2="South Carolina",('SC Tax Rankings'!Q65))+IF($B$2="South Dakota",('SD Tax Rankings'!Q65))+IF($B$2="Tennessee",('TN Tax Rankings'!Q65))+IF($B$2="Texas",('TX Tax Rankings'!Q65))+IF($B$2="Utah",('UT Tax Rankings'!Q65))+IF($B$2="Vermont",('VT Tax Rankings'!Q65))+IF($B$2="Virginia",('VA Tax Rankings'!Q65))+IF($B$2="Washington",('WA Tax Rankings'!Q65))+IF($B$2="West Virginia",('WV Tax Rankings'!Q65))+IF($B$2="Wisconsin",('WI Tax Rankings'!Q65))+IF($B$2="Wyoming",('WY Tax Rankings'!Q65))</f>
        <v>0</v>
      </c>
      <c r="T16" s="866">
        <f>IF($B$2="Alabama",('AL Tax Rankings'!R65))+IF($B$2="Alaska",('AK Tax Rankings'!R65))+IF($B$2="Arizona",('AZ Tax Rankings'!R65))+IF($B$2="Arkansas",('AR Tax Rankings'!R65))+IF($B$2="California",('CA Tax Rankings'!R65))+IF($B$2="Colorado",('CO Tax Rankings'!R65))+IF($B$2="Connecticut",('CT Tax Rankings'!R65))+IF($B$2="Delaware",('DE Tax Rankings'!R65))+IF($B$2="District of Columbia",('DC Tax Rankings'!R65))+IF($B$2="Florida",('FL Tax Rankings'!R65))+IF($B$2="Georgia",('GA Tax Rankings'!R65))+IF($B$2="Hawaii",('HI Tax Rankings'!R65))+IF($B$2="Idaho",('ID Tax Rankings'!R65))+IF($B$2="Illinois",('IL Tax Rankings'!R65))+IF($B$2="Indiana",('IN Tax Rankings'!R65))+IF($B$2="Iowa",('IA Tax Rankings'!R65))+IF($B$2="Kansas",('KS Tax Rankings'!R65))+IF($B$2="Kentucky",('KY Tax Rankings'!R65))+IF($B$2="Louisiana",('LA Tax Rankings'!R65))+IF($B$2="Maine",('ME Tax Rankings'!R65))+IF($B$2="Maryland",('MD Tax Rankings'!R65))+IF($B$2="Massachusetts",('MA Tax Rankings'!R65))+IF($B$2="Michigan",('MI Tax Rankings'!R65))+IF($B$2="Minnesota",('MN Tax Rankings'!R65))+IF($B$2="Mississippi",('MS Tax Rankings'!R65))+IF($B$2="Missouri",('MO Tax Rankings'!R65))+IF($B$2="Montana",('MT Tax Rankings'!R65))+IF($B$2="Nebraska",('NE Tax Rankings'!R65))+IF($B$2="Nevada",('NV Tax Rankings'!R65))+IF($B$2="New Hampshire",('NH Tax Rankings'!R65))+IF($B$2="New Jersey",('NJ Tax Rankings'!R65))+IF($B$2="New Mexico",('NM Tax Rankings'!R65))+IF($B$2="New York",('NY Tax Rankings'!R65))+IF($B$2="North Carolina",('NC Tax Rankings'!R65))+IF($B$2="North Dakota",('ND Tax Rankings'!R65))+IF($B$2="Ohio",('OH Tax Rankings'!R65))+IF($B$2="Oklahoma",('OK Tax Rankings'!R65))+IF($B$2="Oregon",('OR Tax Rankings'!R65))+IF($B$2="Pennsylvania",('PA Tax Rankings'!R65))+IF($B$2="Rhode Island",('RI Tax Rankings'!R65))+IF($B$2="South Carolina",('SC Tax Rankings'!R65))+IF($B$2="South Dakota",('SD Tax Rankings'!R65))+IF($B$2="Tennessee",('TN Tax Rankings'!R65))+IF($B$2="Texas",('TX Tax Rankings'!R65))+IF($B$2="Utah",('UT Tax Rankings'!R65))+IF($B$2="Vermont",('VT Tax Rankings'!R65))+IF($B$2="Virginia",('VA Tax Rankings'!R65))+IF($B$2="Washington",('WA Tax Rankings'!R65))+IF($B$2="West Virginia",('WV Tax Rankings'!R65))+IF($B$2="Wisconsin",('WI Tax Rankings'!R65))+IF($B$2="Wyoming",('WY Tax Rankings'!R65))</f>
        <v>0</v>
      </c>
      <c r="U16" s="866">
        <f>IF($B$2="Alabama",('AL Tax Rankings'!S65))+IF($B$2="Alaska",('AK Tax Rankings'!S65))+IF($B$2="Arizona",('AZ Tax Rankings'!S65))+IF($B$2="Arkansas",('AR Tax Rankings'!S65))+IF($B$2="California",('CA Tax Rankings'!S65))+IF($B$2="Colorado",('CO Tax Rankings'!S65))+IF($B$2="Connecticut",('CT Tax Rankings'!S65))+IF($B$2="Delaware",('DE Tax Rankings'!S65))+IF($B$2="District of Columbia",('DC Tax Rankings'!S65))+IF($B$2="Florida",('FL Tax Rankings'!S65))+IF($B$2="Georgia",('GA Tax Rankings'!S65))+IF($B$2="Hawaii",('HI Tax Rankings'!S65))+IF($B$2="Idaho",('ID Tax Rankings'!S65))+IF($B$2="Illinois",('IL Tax Rankings'!S65))+IF($B$2="Indiana",('IN Tax Rankings'!S65))+IF($B$2="Iowa",('IA Tax Rankings'!S65))+IF($B$2="Kansas",('KS Tax Rankings'!S65))+IF($B$2="Kentucky",('KY Tax Rankings'!S65))+IF($B$2="Louisiana",('LA Tax Rankings'!S65))+IF($B$2="Maine",('ME Tax Rankings'!S65))+IF($B$2="Maryland",('MD Tax Rankings'!S65))+IF($B$2="Massachusetts",('MA Tax Rankings'!S65))+IF($B$2="Michigan",('MI Tax Rankings'!S65))+IF($B$2="Minnesota",('MN Tax Rankings'!S65))+IF($B$2="Mississippi",('MS Tax Rankings'!S65))+IF($B$2="Missouri",('MO Tax Rankings'!S65))+IF($B$2="Montana",('MT Tax Rankings'!S65))+IF($B$2="Nebraska",('NE Tax Rankings'!S65))+IF($B$2="Nevada",('NV Tax Rankings'!S65))+IF($B$2="New Hampshire",('NH Tax Rankings'!S65))+IF($B$2="New Jersey",('NJ Tax Rankings'!S65))+IF($B$2="New Mexico",('NM Tax Rankings'!S65))+IF($B$2="New York",('NY Tax Rankings'!S65))+IF($B$2="North Carolina",('NC Tax Rankings'!S65))+IF($B$2="North Dakota",('ND Tax Rankings'!S65))+IF($B$2="Ohio",('OH Tax Rankings'!S65))+IF($B$2="Oklahoma",('OK Tax Rankings'!S65))+IF($B$2="Oregon",('OR Tax Rankings'!S65))+IF($B$2="Pennsylvania",('PA Tax Rankings'!S65))+IF($B$2="Rhode Island",('RI Tax Rankings'!S65))+IF($B$2="South Carolina",('SC Tax Rankings'!S65))+IF($B$2="South Dakota",('SD Tax Rankings'!S65))+IF($B$2="Tennessee",('TN Tax Rankings'!S65))+IF($B$2="Texas",('TX Tax Rankings'!S65))+IF($B$2="Utah",('UT Tax Rankings'!S65))+IF($B$2="Vermont",('VT Tax Rankings'!S65))+IF($B$2="Virginia",('VA Tax Rankings'!S65))+IF($B$2="Washington",('WA Tax Rankings'!S65))+IF($B$2="West Virginia",('WV Tax Rankings'!S65))+IF($B$2="Wisconsin",('WI Tax Rankings'!S65))+IF($B$2="Wyoming",('WY Tax Rankings'!S65))</f>
        <v>0</v>
      </c>
      <c r="V16" s="866">
        <f>IF($B$2="Alabama",('AL Tax Rankings'!T65))+IF($B$2="Alaska",('AK Tax Rankings'!T65))+IF($B$2="Arizona",('AZ Tax Rankings'!T65))+IF($B$2="Arkansas",('AR Tax Rankings'!T65))+IF($B$2="California",('CA Tax Rankings'!T65))+IF($B$2="Colorado",('CO Tax Rankings'!T65))+IF($B$2="Connecticut",('CT Tax Rankings'!T65))+IF($B$2="Delaware",('DE Tax Rankings'!T65))+IF($B$2="District of Columbia",('DC Tax Rankings'!T65))+IF($B$2="Florida",('FL Tax Rankings'!T65))+IF($B$2="Georgia",('GA Tax Rankings'!T65))+IF($B$2="Hawaii",('HI Tax Rankings'!T65))+IF($B$2="Idaho",('ID Tax Rankings'!T65))+IF($B$2="Illinois",('IL Tax Rankings'!T65))+IF($B$2="Indiana",('IN Tax Rankings'!T65))+IF($B$2="Iowa",('IA Tax Rankings'!T65))+IF($B$2="Kansas",('KS Tax Rankings'!T65))+IF($B$2="Kentucky",('KY Tax Rankings'!T65))+IF($B$2="Louisiana",('LA Tax Rankings'!T65))+IF($B$2="Maine",('ME Tax Rankings'!T65))+IF($B$2="Maryland",('MD Tax Rankings'!T65))+IF($B$2="Massachusetts",('MA Tax Rankings'!T65))+IF($B$2="Michigan",('MI Tax Rankings'!T65))+IF($B$2="Minnesota",('MN Tax Rankings'!T65))+IF($B$2="Mississippi",('MS Tax Rankings'!T65))+IF($B$2="Missouri",('MO Tax Rankings'!T65))+IF($B$2="Montana",('MT Tax Rankings'!T65))+IF($B$2="Nebraska",('NE Tax Rankings'!T65))+IF($B$2="Nevada",('NV Tax Rankings'!T65))+IF($B$2="New Hampshire",('NH Tax Rankings'!T65))+IF($B$2="New Jersey",('NJ Tax Rankings'!T65))+IF($B$2="New Mexico",('NM Tax Rankings'!T65))+IF($B$2="New York",('NY Tax Rankings'!T65))+IF($B$2="North Carolina",('NC Tax Rankings'!T65))+IF($B$2="North Dakota",('ND Tax Rankings'!T65))+IF($B$2="Ohio",('OH Tax Rankings'!T65))+IF($B$2="Oklahoma",('OK Tax Rankings'!T65))+IF($B$2="Oregon",('OR Tax Rankings'!T65))+IF($B$2="Pennsylvania",('PA Tax Rankings'!T65))+IF($B$2="Rhode Island",('RI Tax Rankings'!T65))+IF($B$2="South Carolina",('SC Tax Rankings'!T65))+IF($B$2="South Dakota",('SD Tax Rankings'!T65))+IF($B$2="Tennessee",('TN Tax Rankings'!T65))+IF($B$2="Texas",('TX Tax Rankings'!T65))+IF($B$2="Utah",('UT Tax Rankings'!T65))+IF($B$2="Vermont",('VT Tax Rankings'!T65))+IF($B$2="Virginia",('VA Tax Rankings'!T65))+IF($B$2="Washington",('WA Tax Rankings'!T65))+IF($B$2="West Virginia",('WV Tax Rankings'!T65))+IF($B$2="Wisconsin",('WI Tax Rankings'!T65))+IF($B$2="Wyoming",('WY Tax Rankings'!T65))</f>
        <v>0</v>
      </c>
      <c r="W16" s="866">
        <f>IF($B$2="Alabama",('AL Tax Rankings'!U65))+IF($B$2="Alaska",('AK Tax Rankings'!U65))+IF($B$2="Arizona",('AZ Tax Rankings'!U65))+IF($B$2="Arkansas",('AR Tax Rankings'!U65))+IF($B$2="California",('CA Tax Rankings'!U65))+IF($B$2="Colorado",('CO Tax Rankings'!U65))+IF($B$2="Connecticut",('CT Tax Rankings'!U65))+IF($B$2="Delaware",('DE Tax Rankings'!U65))+IF($B$2="District of Columbia",('DC Tax Rankings'!U65))+IF($B$2="Florida",('FL Tax Rankings'!U65))+IF($B$2="Georgia",('GA Tax Rankings'!U65))+IF($B$2="Hawaii",('HI Tax Rankings'!U65))+IF($B$2="Idaho",('ID Tax Rankings'!U65))+IF($B$2="Illinois",('IL Tax Rankings'!U65))+IF($B$2="Indiana",('IN Tax Rankings'!U65))+IF($B$2="Iowa",('IA Tax Rankings'!U65))+IF($B$2="Kansas",('KS Tax Rankings'!U65))+IF($B$2="Kentucky",('KY Tax Rankings'!U65))+IF($B$2="Louisiana",('LA Tax Rankings'!U65))+IF($B$2="Maine",('ME Tax Rankings'!U65))+IF($B$2="Maryland",('MD Tax Rankings'!U65))+IF($B$2="Massachusetts",('MA Tax Rankings'!U65))+IF($B$2="Michigan",('MI Tax Rankings'!U65))+IF($B$2="Minnesota",('MN Tax Rankings'!U65))+IF($B$2="Mississippi",('MS Tax Rankings'!U65))+IF($B$2="Missouri",('MO Tax Rankings'!U65))+IF($B$2="Montana",('MT Tax Rankings'!U65))+IF($B$2="Nebraska",('NE Tax Rankings'!U65))+IF($B$2="Nevada",('NV Tax Rankings'!U65))+IF($B$2="New Hampshire",('NH Tax Rankings'!U65))+IF($B$2="New Jersey",('NJ Tax Rankings'!U65))+IF($B$2="New Mexico",('NM Tax Rankings'!U65))+IF($B$2="New York",('NY Tax Rankings'!U65))+IF($B$2="North Carolina",('NC Tax Rankings'!U65))+IF($B$2="North Dakota",('ND Tax Rankings'!U65))+IF($B$2="Ohio",('OH Tax Rankings'!U65))+IF($B$2="Oklahoma",('OK Tax Rankings'!U65))+IF($B$2="Oregon",('OR Tax Rankings'!U65))+IF($B$2="Pennsylvania",('PA Tax Rankings'!U65))+IF($B$2="Rhode Island",('RI Tax Rankings'!U65))+IF($B$2="South Carolina",('SC Tax Rankings'!U65))+IF($B$2="South Dakota",('SD Tax Rankings'!U65))+IF($B$2="Tennessee",('TN Tax Rankings'!U65))+IF($B$2="Texas",('TX Tax Rankings'!U65))+IF($B$2="Utah",('UT Tax Rankings'!U65))+IF($B$2="Vermont",('VT Tax Rankings'!U65))+IF($B$2="Virginia",('VA Tax Rankings'!U65))+IF($B$2="Washington",('WA Tax Rankings'!U65))+IF($B$2="West Virginia",('WV Tax Rankings'!U65))+IF($B$2="Wisconsin",('WI Tax Rankings'!U65))+IF($B$2="Wyoming",('WY Tax Rankings'!U65))</f>
        <v>0</v>
      </c>
      <c r="X16" s="866">
        <f>IF($B$2="Alabama",('AL Tax Rankings'!V65))+IF($B$2="Alaska",('AK Tax Rankings'!V65))+IF($B$2="Arizona",('AZ Tax Rankings'!V65))+IF($B$2="Arkansas",('AR Tax Rankings'!V65))+IF($B$2="California",('CA Tax Rankings'!V65))+IF($B$2="Colorado",('CO Tax Rankings'!V65))+IF($B$2="Connecticut",('CT Tax Rankings'!V65))+IF($B$2="Delaware",('DE Tax Rankings'!V65))+IF($B$2="District of Columbia",('DC Tax Rankings'!V65))+IF($B$2="Florida",('FL Tax Rankings'!V65))+IF($B$2="Georgia",('GA Tax Rankings'!V65))+IF($B$2="Hawaii",('HI Tax Rankings'!V65))+IF($B$2="Idaho",('ID Tax Rankings'!V65))+IF($B$2="Illinois",('IL Tax Rankings'!V65))+IF($B$2="Indiana",('IN Tax Rankings'!V65))+IF($B$2="Iowa",('IA Tax Rankings'!V65))+IF($B$2="Kansas",('KS Tax Rankings'!V65))+IF($B$2="Kentucky",('KY Tax Rankings'!V65))+IF($B$2="Louisiana",('LA Tax Rankings'!V65))+IF($B$2="Maine",('ME Tax Rankings'!V65))+IF($B$2="Maryland",('MD Tax Rankings'!V65))+IF($B$2="Massachusetts",('MA Tax Rankings'!V65))+IF($B$2="Michigan",('MI Tax Rankings'!V65))+IF($B$2="Minnesota",('MN Tax Rankings'!V65))+IF($B$2="Mississippi",('MS Tax Rankings'!V65))+IF($B$2="Missouri",('MO Tax Rankings'!V65))+IF($B$2="Montana",('MT Tax Rankings'!V65))+IF($B$2="Nebraska",('NE Tax Rankings'!V65))+IF($B$2="Nevada",('NV Tax Rankings'!V65))+IF($B$2="New Hampshire",('NH Tax Rankings'!V65))+IF($B$2="New Jersey",('NJ Tax Rankings'!V65))+IF($B$2="New Mexico",('NM Tax Rankings'!V65))+IF($B$2="New York",('NY Tax Rankings'!V65))+IF($B$2="North Carolina",('NC Tax Rankings'!V65))+IF($B$2="North Dakota",('ND Tax Rankings'!V65))+IF($B$2="Ohio",('OH Tax Rankings'!V65))+IF($B$2="Oklahoma",('OK Tax Rankings'!V65))+IF($B$2="Oregon",('OR Tax Rankings'!V65))+IF($B$2="Pennsylvania",('PA Tax Rankings'!V65))+IF($B$2="Rhode Island",('RI Tax Rankings'!V65))+IF($B$2="South Carolina",('SC Tax Rankings'!V65))+IF($B$2="South Dakota",('SD Tax Rankings'!V65))+IF($B$2="Tennessee",('TN Tax Rankings'!V65))+IF($B$2="Texas",('TX Tax Rankings'!V65))+IF($B$2="Utah",('UT Tax Rankings'!V65))+IF($B$2="Vermont",('VT Tax Rankings'!V65))+IF($B$2="Virginia",('VA Tax Rankings'!V65))+IF($B$2="Washington",('WA Tax Rankings'!V65))+IF($B$2="West Virginia",('WV Tax Rankings'!V65))+IF($B$2="Wisconsin",('WI Tax Rankings'!V65))+IF($B$2="Wyoming",('WY Tax Rankings'!V65))</f>
        <v>0</v>
      </c>
      <c r="Y16" s="866">
        <f>IF($B$2="Alabama",('AL Tax Rankings'!W65))+IF($B$2="Alaska",('AK Tax Rankings'!W65))+IF($B$2="Arizona",('AZ Tax Rankings'!W65))+IF($B$2="Arkansas",('AR Tax Rankings'!W65))+IF($B$2="California",('CA Tax Rankings'!W65))+IF($B$2="Colorado",('CO Tax Rankings'!W65))+IF($B$2="Connecticut",('CT Tax Rankings'!W65))+IF($B$2="Delaware",('DE Tax Rankings'!W65))+IF($B$2="District of Columbia",('DC Tax Rankings'!W65))+IF($B$2="Florida",('FL Tax Rankings'!W65))+IF($B$2="Georgia",('GA Tax Rankings'!W65))+IF($B$2="Hawaii",('HI Tax Rankings'!W65))+IF($B$2="Idaho",('ID Tax Rankings'!W65))+IF($B$2="Illinois",('IL Tax Rankings'!W65))+IF($B$2="Indiana",('IN Tax Rankings'!W65))+IF($B$2="Iowa",('IA Tax Rankings'!W65))+IF($B$2="Kansas",('KS Tax Rankings'!W65))+IF($B$2="Kentucky",('KY Tax Rankings'!W65))+IF($B$2="Louisiana",('LA Tax Rankings'!W65))+IF($B$2="Maine",('ME Tax Rankings'!W65))+IF($B$2="Maryland",('MD Tax Rankings'!W65))+IF($B$2="Massachusetts",('MA Tax Rankings'!W65))+IF($B$2="Michigan",('MI Tax Rankings'!W65))+IF($B$2="Minnesota",('MN Tax Rankings'!W65))+IF($B$2="Mississippi",('MS Tax Rankings'!W65))+IF($B$2="Missouri",('MO Tax Rankings'!W65))+IF($B$2="Montana",('MT Tax Rankings'!W65))+IF($B$2="Nebraska",('NE Tax Rankings'!W65))+IF($B$2="Nevada",('NV Tax Rankings'!W65))+IF($B$2="New Hampshire",('NH Tax Rankings'!W65))+IF($B$2="New Jersey",('NJ Tax Rankings'!W65))+IF($B$2="New Mexico",('NM Tax Rankings'!W65))+IF($B$2="New York",('NY Tax Rankings'!W65))+IF($B$2="North Carolina",('NC Tax Rankings'!W65))+IF($B$2="North Dakota",('ND Tax Rankings'!W65))+IF($B$2="Ohio",('OH Tax Rankings'!W65))+IF($B$2="Oklahoma",('OK Tax Rankings'!W65))+IF($B$2="Oregon",('OR Tax Rankings'!W65))+IF($B$2="Pennsylvania",('PA Tax Rankings'!W65))+IF($B$2="Rhode Island",('RI Tax Rankings'!W65))+IF($B$2="South Carolina",('SC Tax Rankings'!W65))+IF($B$2="South Dakota",('SD Tax Rankings'!W65))+IF($B$2="Tennessee",('TN Tax Rankings'!W65))+IF($B$2="Texas",('TX Tax Rankings'!W65))+IF($B$2="Utah",('UT Tax Rankings'!W65))+IF($B$2="Vermont",('VT Tax Rankings'!W65))+IF($B$2="Virginia",('VA Tax Rankings'!W65))+IF($B$2="Washington",('WA Tax Rankings'!W65))+IF($B$2="West Virginia",('WV Tax Rankings'!W65))+IF($B$2="Wisconsin",('WI Tax Rankings'!W65))+IF($B$2="Wyoming",('WY Tax Rankings'!W65))</f>
        <v>0</v>
      </c>
      <c r="Z16" s="866">
        <f>IF($B$2="Alabama",('AL Tax Rankings'!X65))+IF($B$2="Alaska",('AK Tax Rankings'!X65))+IF($B$2="Arizona",('AZ Tax Rankings'!X65))+IF($B$2="Arkansas",('AR Tax Rankings'!X65))+IF($B$2="California",('CA Tax Rankings'!X65))+IF($B$2="Colorado",('CO Tax Rankings'!X65))+IF($B$2="Connecticut",('CT Tax Rankings'!X65))+IF($B$2="Delaware",('DE Tax Rankings'!X65))+IF($B$2="District of Columbia",('DC Tax Rankings'!X65))+IF($B$2="Florida",('FL Tax Rankings'!X65))+IF($B$2="Georgia",('GA Tax Rankings'!X65))+IF($B$2="Hawaii",('HI Tax Rankings'!X65))+IF($B$2="Idaho",('ID Tax Rankings'!X65))+IF($B$2="Illinois",('IL Tax Rankings'!X65))+IF($B$2="Indiana",('IN Tax Rankings'!X65))+IF($B$2="Iowa",('IA Tax Rankings'!X65))+IF($B$2="Kansas",('KS Tax Rankings'!X65))+IF($B$2="Kentucky",('KY Tax Rankings'!X65))+IF($B$2="Louisiana",('LA Tax Rankings'!X65))+IF($B$2="Maine",('ME Tax Rankings'!X65))+IF($B$2="Maryland",('MD Tax Rankings'!X65))+IF($B$2="Massachusetts",('MA Tax Rankings'!X65))+IF($B$2="Michigan",('MI Tax Rankings'!X65))+IF($B$2="Minnesota",('MN Tax Rankings'!X65))+IF($B$2="Mississippi",('MS Tax Rankings'!X65))+IF($B$2="Missouri",('MO Tax Rankings'!X65))+IF($B$2="Montana",('MT Tax Rankings'!X65))+IF($B$2="Nebraska",('NE Tax Rankings'!X65))+IF($B$2="Nevada",('NV Tax Rankings'!X65))+IF($B$2="New Hampshire",('NH Tax Rankings'!X65))+IF($B$2="New Jersey",('NJ Tax Rankings'!X65))+IF($B$2="New Mexico",('NM Tax Rankings'!X65))+IF($B$2="New York",('NY Tax Rankings'!X65))+IF($B$2="North Carolina",('NC Tax Rankings'!X65))+IF($B$2="North Dakota",('ND Tax Rankings'!X65))+IF($B$2="Ohio",('OH Tax Rankings'!X65))+IF($B$2="Oklahoma",('OK Tax Rankings'!X65))+IF($B$2="Oregon",('OR Tax Rankings'!X65))+IF($B$2="Pennsylvania",('PA Tax Rankings'!X65))+IF($B$2="Rhode Island",('RI Tax Rankings'!X65))+IF($B$2="South Carolina",('SC Tax Rankings'!X65))+IF($B$2="South Dakota",('SD Tax Rankings'!X65))+IF($B$2="Tennessee",('TN Tax Rankings'!X65))+IF($B$2="Texas",('TX Tax Rankings'!X65))+IF($B$2="Utah",('UT Tax Rankings'!X65))+IF($B$2="Vermont",('VT Tax Rankings'!X65))+IF($B$2="Virginia",('VA Tax Rankings'!X65))+IF($B$2="Washington",('WA Tax Rankings'!X65))+IF($B$2="West Virginia",('WV Tax Rankings'!X65))+IF($B$2="Wisconsin",('WI Tax Rankings'!X65))+IF($B$2="Wyoming",('WY Tax Rankings'!X65))</f>
        <v>0</v>
      </c>
    </row>
    <row r="17" spans="1:26" ht="25.5" customHeight="1" x14ac:dyDescent="0.25">
      <c r="I17" s="873" t="s">
        <v>232</v>
      </c>
      <c r="J17" s="872"/>
      <c r="K17" s="872"/>
      <c r="L17" s="872"/>
      <c r="M17" s="872"/>
      <c r="N17" s="872"/>
      <c r="O17" s="872"/>
      <c r="P17" s="872"/>
      <c r="Q17" s="872"/>
      <c r="R17" s="872"/>
      <c r="S17" s="872"/>
      <c r="T17" s="872"/>
      <c r="U17" s="872"/>
      <c r="V17" s="872"/>
      <c r="W17" s="872"/>
      <c r="X17" s="872"/>
      <c r="Y17" s="872"/>
      <c r="Z17" s="872"/>
    </row>
    <row r="18" spans="1:26" s="870" customFormat="1" ht="28.5" customHeight="1" x14ac:dyDescent="0.2">
      <c r="D18" s="874"/>
      <c r="E18" s="874"/>
      <c r="F18" s="874"/>
      <c r="G18" s="874"/>
      <c r="H18" s="874"/>
      <c r="J18" s="874" t="s">
        <v>4</v>
      </c>
      <c r="K18" s="874"/>
      <c r="L18" s="874"/>
      <c r="M18" s="874"/>
      <c r="N18" s="874"/>
      <c r="O18" s="874"/>
      <c r="P18" s="874"/>
      <c r="Q18" s="874"/>
      <c r="R18" s="874"/>
      <c r="S18" s="874"/>
      <c r="T18" s="874"/>
      <c r="U18" s="869"/>
      <c r="V18" s="869"/>
      <c r="W18" s="869"/>
    </row>
    <row r="19" spans="1:26" s="852" customFormat="1" ht="30.75" customHeight="1" x14ac:dyDescent="0.2">
      <c r="A19" s="853" t="s">
        <v>230</v>
      </c>
      <c r="B19" s="854"/>
      <c r="C19" s="855"/>
      <c r="D19" s="851">
        <v>1995</v>
      </c>
      <c r="E19" s="851">
        <v>1996</v>
      </c>
      <c r="F19" s="863">
        <v>1995</v>
      </c>
      <c r="G19" s="863">
        <v>1996</v>
      </c>
      <c r="H19" s="863">
        <v>1997</v>
      </c>
      <c r="I19" s="863">
        <v>1998</v>
      </c>
      <c r="J19" s="863">
        <v>1999</v>
      </c>
      <c r="K19" s="863">
        <v>2000</v>
      </c>
      <c r="L19" s="863">
        <v>2001</v>
      </c>
      <c r="M19" s="863">
        <v>2002</v>
      </c>
      <c r="N19" s="863">
        <v>2003</v>
      </c>
      <c r="O19" s="863">
        <v>2004</v>
      </c>
      <c r="P19" s="863">
        <v>2005</v>
      </c>
      <c r="Q19" s="863">
        <v>2006</v>
      </c>
      <c r="R19" s="863">
        <v>2007</v>
      </c>
      <c r="S19" s="863">
        <v>2008</v>
      </c>
      <c r="T19" s="863">
        <v>2009</v>
      </c>
      <c r="U19" s="863">
        <v>2010</v>
      </c>
      <c r="V19" s="863">
        <v>2011</v>
      </c>
      <c r="W19" s="863">
        <v>2012</v>
      </c>
      <c r="X19" s="863">
        <v>2013</v>
      </c>
      <c r="Y19" s="863">
        <v>2014</v>
      </c>
      <c r="Z19" s="863">
        <v>2015</v>
      </c>
    </row>
    <row r="20" spans="1:26" s="860" customFormat="1" ht="22.5" customHeight="1" x14ac:dyDescent="0.25">
      <c r="A20" s="856" t="s">
        <v>59</v>
      </c>
      <c r="B20" s="857"/>
      <c r="C20" s="858"/>
      <c r="D20" s="859" t="e">
        <f>LOOKUP(#REF!,'[1]Total Revenue - S&amp;L'!$B$7:$B$57,'[1]Total Revenue - S&amp;L'!$F$7:$F$57)</f>
        <v>#REF!</v>
      </c>
      <c r="E20" s="859" t="e">
        <f>LOOKUP(#REF!,'[2]Total Revenue - S&amp;L'!$B$7:$B$57,'[2]Total Revenue - S&amp;L'!$F$7:$F$57)</f>
        <v>#REF!</v>
      </c>
      <c r="F20" s="866">
        <f>IF($B$2="Alabama",('AL Tax Rankings'!D79))+IF($B$2="Alaska",('AK Tax Rankings'!D79))+IF($B$2="Arizona",('AZ Tax Rankings'!D79))+IF($B$2="Arkansas",('AR Tax Rankings'!D79))+IF($B$2="California",('CA Tax Rankings'!D79))+IF($B$2="Colorado",('CO Tax Rankings'!D79))+IF($B$2="Connecticut",('CT Tax Rankings'!D79))+IF($B$2="Delaware",('DE Tax Rankings'!D79))+IF($B$2="District of Columbia",('DC Tax Rankings'!D79))+IF($B$2="Florida",('FL Tax Rankings'!D79))+IF($B$2="Georgia",('GA Tax Rankings'!D79))+IF($B$2="Hawaii",('HI Tax Rankings'!D79))+IF($B$2="Idaho",('ID Tax Rankings'!D79))+IF($B$2="Illinois",('IL Tax Rankings'!D79))+IF($B$2="Indiana",('IN Tax Rankings'!D79))+IF($B$2="Iowa",('IA Tax Rankings'!D79))+IF($B$2="Kansas",('KS Tax Rankings'!D79))+IF($B$2="Kentucky",('KY Tax Rankings'!D79))+IF($B$2="Louisiana",('LA Tax Rankings'!D79))+IF($B$2="Maine",('ME Tax Rankings'!D79))+IF($B$2="Maryland",('MD Tax Rankings'!D79))+IF($B$2="Massachusetts",('MA Tax Rankings'!D79))+IF($B$2="Michigan",('MI Tax Rankings'!D79))+IF($B$2="Minnesota",('MN Tax Rankings'!D79))+IF($B$2="Mississippi",('MS Tax Rankings'!D79))+IF($B$2="Missouri",('MO Tax Rankings'!D79))+IF($B$2="Montana",('MT Tax Rankings'!D79))+IF($B$2="Nebraska",('NE Tax Rankings'!D79))+IF($B$2="Nevada",('NV Tax Rankings'!D79))+IF($B$2="New Hampshire",('NH Tax Rankings'!D79))+IF($B$2="New Jersey",('NJ Tax Rankings'!D79))+IF($B$2="New Mexico",('NM Tax Rankings'!D79))+IF($B$2="New York",('NY Tax Rankings'!D79))+IF($B$2="North Carolina",('NC Tax Rankings'!D79))+IF($B$2="North Dakota",('ND Tax Rankings'!D79))+IF($B$2="Ohio",('OH Tax Rankings'!D79))+IF($B$2="Oklahoma",('OK Tax Rankings'!D79))+IF($B$2="Oregon",('OR Tax Rankings'!D79))+IF($B$2="Pennsylvania",('PA Tax Rankings'!D79))+IF($B$2="Rhode Island",('RI Tax Rankings'!D79))+IF($B$2="South Carolina",('SC Tax Rankings'!D79))+IF($B$2="South Dakota",('SD Tax Rankings'!D79))+IF($B$2="Tennessee",('TN Tax Rankings'!D79))+IF($B$2="Texas",('TX Tax Rankings'!D79))+IF($B$2="Utah",('UT Tax Rankings'!D79))+IF($B$2="Vermont",('VT Tax Rankings'!D79))+IF($B$2="Virginia",('VA Tax Rankings'!D79))+IF($B$2="Washington",('WA Tax Rankings'!D79))+IF($B$2="West Virginia",('WV Tax Rankings'!D79))+IF($B$2="Wisconsin",('WI Tax Rankings'!D79))+IF($B$2="Wyoming",('WY Tax Rankings'!D79))</f>
        <v>0</v>
      </c>
      <c r="G20" s="866">
        <f>IF($B$2="Alabama",('AL Tax Rankings'!E79))+IF($B$2="Alaska",('AK Tax Rankings'!E79))+IF($B$2="Arizona",('AZ Tax Rankings'!E79))+IF($B$2="Arkansas",('AR Tax Rankings'!E79))+IF($B$2="California",('CA Tax Rankings'!E79))+IF($B$2="Colorado",('CO Tax Rankings'!E79))+IF($B$2="Connecticut",('CT Tax Rankings'!E79))+IF($B$2="Delaware",('DE Tax Rankings'!E79))+IF($B$2="District of Columbia",('DC Tax Rankings'!E79))+IF($B$2="Florida",('FL Tax Rankings'!E79))+IF($B$2="Georgia",('GA Tax Rankings'!E79))+IF($B$2="Hawaii",('HI Tax Rankings'!E79))+IF($B$2="Idaho",('ID Tax Rankings'!E79))+IF($B$2="Illinois",('IL Tax Rankings'!E79))+IF($B$2="Indiana",('IN Tax Rankings'!E79))+IF($B$2="Iowa",('IA Tax Rankings'!E79))+IF($B$2="Kansas",('KS Tax Rankings'!E79))+IF($B$2="Kentucky",('KY Tax Rankings'!E79))+IF($B$2="Louisiana",('LA Tax Rankings'!E79))+IF($B$2="Maine",('ME Tax Rankings'!E79))+IF($B$2="Maryland",('MD Tax Rankings'!E79))+IF($B$2="Massachusetts",('MA Tax Rankings'!E79))+IF($B$2="Michigan",('MI Tax Rankings'!E79))+IF($B$2="Minnesota",('MN Tax Rankings'!E79))+IF($B$2="Mississippi",('MS Tax Rankings'!E79))+IF($B$2="Missouri",('MO Tax Rankings'!E79))+IF($B$2="Montana",('MT Tax Rankings'!E79))+IF($B$2="Nebraska",('NE Tax Rankings'!E79))+IF($B$2="Nevada",('NV Tax Rankings'!E79))+IF($B$2="New Hampshire",('NH Tax Rankings'!E79))+IF($B$2="New Jersey",('NJ Tax Rankings'!E79))+IF($B$2="New Mexico",('NM Tax Rankings'!E79))+IF($B$2="New York",('NY Tax Rankings'!E79))+IF($B$2="North Carolina",('NC Tax Rankings'!E79))+IF($B$2="North Dakota",('ND Tax Rankings'!E79))+IF($B$2="Ohio",('OH Tax Rankings'!E79))+IF($B$2="Oklahoma",('OK Tax Rankings'!E79))+IF($B$2="Oregon",('OR Tax Rankings'!E79))+IF($B$2="Pennsylvania",('PA Tax Rankings'!E79))+IF($B$2="Rhode Island",('RI Tax Rankings'!E79))+IF($B$2="South Carolina",('SC Tax Rankings'!E79))+IF($B$2="South Dakota",('SD Tax Rankings'!E79))+IF($B$2="Tennessee",('TN Tax Rankings'!E79))+IF($B$2="Texas",('TX Tax Rankings'!E79))+IF($B$2="Utah",('UT Tax Rankings'!E79))+IF($B$2="Vermont",('VT Tax Rankings'!E79))+IF($B$2="Virginia",('VA Tax Rankings'!E79))+IF($B$2="Washington",('WA Tax Rankings'!E79))+IF($B$2="West Virginia",('WV Tax Rankings'!E79))+IF($B$2="Wisconsin",('WI Tax Rankings'!E79))+IF($B$2="Wyoming",('WY Tax Rankings'!E79))</f>
        <v>0</v>
      </c>
      <c r="H20" s="866">
        <f>IF($B$2="Alabama",('AL Tax Rankings'!F79))+IF($B$2="Alaska",('AK Tax Rankings'!F79))+IF($B$2="Arizona",('AZ Tax Rankings'!F79))+IF($B$2="Arkansas",('AR Tax Rankings'!F79))+IF($B$2="California",('CA Tax Rankings'!F79))+IF($B$2="Colorado",('CO Tax Rankings'!F79))+IF($B$2="Connecticut",('CT Tax Rankings'!F79))+IF($B$2="Delaware",('DE Tax Rankings'!F79))+IF($B$2="District of Columbia",('DC Tax Rankings'!F79))+IF($B$2="Florida",('FL Tax Rankings'!F79))+IF($B$2="Georgia",('GA Tax Rankings'!F79))+IF($B$2="Hawaii",('HI Tax Rankings'!F79))+IF($B$2="Idaho",('ID Tax Rankings'!F79))+IF($B$2="Illinois",('IL Tax Rankings'!F79))+IF($B$2="Indiana",('IN Tax Rankings'!F79))+IF($B$2="Iowa",('IA Tax Rankings'!F79))+IF($B$2="Kansas",('KS Tax Rankings'!F79))+IF($B$2="Kentucky",('KY Tax Rankings'!F79))+IF($B$2="Louisiana",('LA Tax Rankings'!F79))+IF($B$2="Maine",('ME Tax Rankings'!F79))+IF($B$2="Maryland",('MD Tax Rankings'!F79))+IF($B$2="Massachusetts",('MA Tax Rankings'!F79))+IF($B$2="Michigan",('MI Tax Rankings'!F79))+IF($B$2="Minnesota",('MN Tax Rankings'!F79))+IF($B$2="Mississippi",('MS Tax Rankings'!F79))+IF($B$2="Missouri",('MO Tax Rankings'!F79))+IF($B$2="Montana",('MT Tax Rankings'!F79))+IF($B$2="Nebraska",('NE Tax Rankings'!F79))+IF($B$2="Nevada",('NV Tax Rankings'!F79))+IF($B$2="New Hampshire",('NH Tax Rankings'!F79))+IF($B$2="New Jersey",('NJ Tax Rankings'!F79))+IF($B$2="New Mexico",('NM Tax Rankings'!F79))+IF($B$2="New York",('NY Tax Rankings'!F79))+IF($B$2="North Carolina",('NC Tax Rankings'!F79))+IF($B$2="North Dakota",('ND Tax Rankings'!F79))+IF($B$2="Ohio",('OH Tax Rankings'!F79))+IF($B$2="Oklahoma",('OK Tax Rankings'!F79))+IF($B$2="Oregon",('OR Tax Rankings'!F79))+IF($B$2="Pennsylvania",('PA Tax Rankings'!F79))+IF($B$2="Rhode Island",('RI Tax Rankings'!F79))+IF($B$2="South Carolina",('SC Tax Rankings'!F79))+IF($B$2="South Dakota",('SD Tax Rankings'!F79))+IF($B$2="Tennessee",('TN Tax Rankings'!F79))+IF($B$2="Texas",('TX Tax Rankings'!F79))+IF($B$2="Utah",('UT Tax Rankings'!F79))+IF($B$2="Vermont",('VT Tax Rankings'!F79))+IF($B$2="Virginia",('VA Tax Rankings'!F79))+IF($B$2="Washington",('WA Tax Rankings'!F79))+IF($B$2="West Virginia",('WV Tax Rankings'!F79))+IF($B$2="Wisconsin",('WI Tax Rankings'!F79))+IF($B$2="Wyoming",('WY Tax Rankings'!F79))</f>
        <v>0</v>
      </c>
      <c r="I20" s="866">
        <f>IF($B$2="Alabama",('AL Tax Rankings'!G79))+IF($B$2="Alaska",('AK Tax Rankings'!G79))+IF($B$2="Arizona",('AZ Tax Rankings'!G79))+IF($B$2="Arkansas",('AR Tax Rankings'!G79))+IF($B$2="California",('CA Tax Rankings'!G79))+IF($B$2="Colorado",('CO Tax Rankings'!G79))+IF($B$2="Connecticut",('CT Tax Rankings'!G79))+IF($B$2="Delaware",('DE Tax Rankings'!G79))+IF($B$2="District of Columbia",('DC Tax Rankings'!G79))+IF($B$2="Florida",('FL Tax Rankings'!G79))+IF($B$2="Georgia",('GA Tax Rankings'!G79))+IF($B$2="Hawaii",('HI Tax Rankings'!G79))+IF($B$2="Idaho",('ID Tax Rankings'!G79))+IF($B$2="Illinois",('IL Tax Rankings'!G79))+IF($B$2="Indiana",('IN Tax Rankings'!G79))+IF($B$2="Iowa",('IA Tax Rankings'!G79))+IF($B$2="Kansas",('KS Tax Rankings'!G79))+IF($B$2="Kentucky",('KY Tax Rankings'!G79))+IF($B$2="Louisiana",('LA Tax Rankings'!G79))+IF($B$2="Maine",('ME Tax Rankings'!G79))+IF($B$2="Maryland",('MD Tax Rankings'!G79))+IF($B$2="Massachusetts",('MA Tax Rankings'!G79))+IF($B$2="Michigan",('MI Tax Rankings'!G79))+IF($B$2="Minnesota",('MN Tax Rankings'!G79))+IF($B$2="Mississippi",('MS Tax Rankings'!G79))+IF($B$2="Missouri",('MO Tax Rankings'!G79))+IF($B$2="Montana",('MT Tax Rankings'!G79))+IF($B$2="Nebraska",('NE Tax Rankings'!G79))+IF($B$2="Nevada",('NV Tax Rankings'!G79))+IF($B$2="New Hampshire",('NH Tax Rankings'!G79))+IF($B$2="New Jersey",('NJ Tax Rankings'!G79))+IF($B$2="New Mexico",('NM Tax Rankings'!G79))+IF($B$2="New York",('NY Tax Rankings'!G79))+IF($B$2="North Carolina",('NC Tax Rankings'!G79))+IF($B$2="North Dakota",('ND Tax Rankings'!G79))+IF($B$2="Ohio",('OH Tax Rankings'!G79))+IF($B$2="Oklahoma",('OK Tax Rankings'!G79))+IF($B$2="Oregon",('OR Tax Rankings'!G79))+IF($B$2="Pennsylvania",('PA Tax Rankings'!G79))+IF($B$2="Rhode Island",('RI Tax Rankings'!G79))+IF($B$2="South Carolina",('SC Tax Rankings'!G79))+IF($B$2="South Dakota",('SD Tax Rankings'!G79))+IF($B$2="Tennessee",('TN Tax Rankings'!G79))+IF($B$2="Texas",('TX Tax Rankings'!G79))+IF($B$2="Utah",('UT Tax Rankings'!G79))+IF($B$2="Vermont",('VT Tax Rankings'!G79))+IF($B$2="Virginia",('VA Tax Rankings'!G79))+IF($B$2="Washington",('WA Tax Rankings'!G79))+IF($B$2="West Virginia",('WV Tax Rankings'!G79))+IF($B$2="Wisconsin",('WI Tax Rankings'!G79))+IF($B$2="Wyoming",('WY Tax Rankings'!G79))</f>
        <v>0</v>
      </c>
      <c r="J20" s="866">
        <f>IF($B$2="Alabama",('AL Tax Rankings'!H79))+IF($B$2="Alaska",('AK Tax Rankings'!H79))+IF($B$2="Arizona",('AZ Tax Rankings'!H79))+IF($B$2="Arkansas",('AR Tax Rankings'!H79))+IF($B$2="California",('CA Tax Rankings'!H79))+IF($B$2="Colorado",('CO Tax Rankings'!H79))+IF($B$2="Connecticut",('CT Tax Rankings'!H79))+IF($B$2="Delaware",('DE Tax Rankings'!H79))+IF($B$2="District of Columbia",('DC Tax Rankings'!H79))+IF($B$2="Florida",('FL Tax Rankings'!H79))+IF($B$2="Georgia",('GA Tax Rankings'!H79))+IF($B$2="Hawaii",('HI Tax Rankings'!H79))+IF($B$2="Idaho",('ID Tax Rankings'!H79))+IF($B$2="Illinois",('IL Tax Rankings'!H79))+IF($B$2="Indiana",('IN Tax Rankings'!H79))+IF($B$2="Iowa",('IA Tax Rankings'!H79))+IF($B$2="Kansas",('KS Tax Rankings'!H79))+IF($B$2="Kentucky",('KY Tax Rankings'!H79))+IF($B$2="Louisiana",('LA Tax Rankings'!H79))+IF($B$2="Maine",('ME Tax Rankings'!H79))+IF($B$2="Maryland",('MD Tax Rankings'!H79))+IF($B$2="Massachusetts",('MA Tax Rankings'!H79))+IF($B$2="Michigan",('MI Tax Rankings'!H79))+IF($B$2="Minnesota",('MN Tax Rankings'!H79))+IF($B$2="Mississippi",('MS Tax Rankings'!H79))+IF($B$2="Missouri",('MO Tax Rankings'!H79))+IF($B$2="Montana",('MT Tax Rankings'!H79))+IF($B$2="Nebraska",('NE Tax Rankings'!H79))+IF($B$2="Nevada",('NV Tax Rankings'!H79))+IF($B$2="New Hampshire",('NH Tax Rankings'!H79))+IF($B$2="New Jersey",('NJ Tax Rankings'!H79))+IF($B$2="New Mexico",('NM Tax Rankings'!H79))+IF($B$2="New York",('NY Tax Rankings'!H79))+IF($B$2="North Carolina",('NC Tax Rankings'!H79))+IF($B$2="North Dakota",('ND Tax Rankings'!H79))+IF($B$2="Ohio",('OH Tax Rankings'!H79))+IF($B$2="Oklahoma",('OK Tax Rankings'!H79))+IF($B$2="Oregon",('OR Tax Rankings'!H79))+IF($B$2="Pennsylvania",('PA Tax Rankings'!H79))+IF($B$2="Rhode Island",('RI Tax Rankings'!H79))+IF($B$2="South Carolina",('SC Tax Rankings'!H79))+IF($B$2="South Dakota",('SD Tax Rankings'!H79))+IF($B$2="Tennessee",('TN Tax Rankings'!H79))+IF($B$2="Texas",('TX Tax Rankings'!H79))+IF($B$2="Utah",('UT Tax Rankings'!H79))+IF($B$2="Vermont",('VT Tax Rankings'!H79))+IF($B$2="Virginia",('VA Tax Rankings'!H79))+IF($B$2="Washington",('WA Tax Rankings'!H79))+IF($B$2="West Virginia",('WV Tax Rankings'!H79))+IF($B$2="Wisconsin",('WI Tax Rankings'!H79))+IF($B$2="Wyoming",('WY Tax Rankings'!H79))</f>
        <v>0</v>
      </c>
      <c r="K20" s="866">
        <f>IF($B$2="Alabama",('AL Tax Rankings'!I79))+IF($B$2="Alaska",('AK Tax Rankings'!I79))+IF($B$2="Arizona",('AZ Tax Rankings'!I79))+IF($B$2="Arkansas",('AR Tax Rankings'!I79))+IF($B$2="California",('CA Tax Rankings'!I79))+IF($B$2="Colorado",('CO Tax Rankings'!I79))+IF($B$2="Connecticut",('CT Tax Rankings'!I79))+IF($B$2="Delaware",('DE Tax Rankings'!I79))+IF($B$2="District of Columbia",('DC Tax Rankings'!I79))+IF($B$2="Florida",('FL Tax Rankings'!I79))+IF($B$2="Georgia",('GA Tax Rankings'!I79))+IF($B$2="Hawaii",('HI Tax Rankings'!I79))+IF($B$2="Idaho",('ID Tax Rankings'!I79))+IF($B$2="Illinois",('IL Tax Rankings'!I79))+IF($B$2="Indiana",('IN Tax Rankings'!I79))+IF($B$2="Iowa",('IA Tax Rankings'!I79))+IF($B$2="Kansas",('KS Tax Rankings'!I79))+IF($B$2="Kentucky",('KY Tax Rankings'!I79))+IF($B$2="Louisiana",('LA Tax Rankings'!I79))+IF($B$2="Maine",('ME Tax Rankings'!I79))+IF($B$2="Maryland",('MD Tax Rankings'!I79))+IF($B$2="Massachusetts",('MA Tax Rankings'!I79))+IF($B$2="Michigan",('MI Tax Rankings'!I79))+IF($B$2="Minnesota",('MN Tax Rankings'!I79))+IF($B$2="Mississippi",('MS Tax Rankings'!I79))+IF($B$2="Missouri",('MO Tax Rankings'!I79))+IF($B$2="Montana",('MT Tax Rankings'!I79))+IF($B$2="Nebraska",('NE Tax Rankings'!I79))+IF($B$2="Nevada",('NV Tax Rankings'!I79))+IF($B$2="New Hampshire",('NH Tax Rankings'!I79))+IF($B$2="New Jersey",('NJ Tax Rankings'!I79))+IF($B$2="New Mexico",('NM Tax Rankings'!I79))+IF($B$2="New York",('NY Tax Rankings'!I79))+IF($B$2="North Carolina",('NC Tax Rankings'!I79))+IF($B$2="North Dakota",('ND Tax Rankings'!I79))+IF($B$2="Ohio",('OH Tax Rankings'!I79))+IF($B$2="Oklahoma",('OK Tax Rankings'!I79))+IF($B$2="Oregon",('OR Tax Rankings'!I79))+IF($B$2="Pennsylvania",('PA Tax Rankings'!I79))+IF($B$2="Rhode Island",('RI Tax Rankings'!I79))+IF($B$2="South Carolina",('SC Tax Rankings'!I79))+IF($B$2="South Dakota",('SD Tax Rankings'!I79))+IF($B$2="Tennessee",('TN Tax Rankings'!I79))+IF($B$2="Texas",('TX Tax Rankings'!I79))+IF($B$2="Utah",('UT Tax Rankings'!I79))+IF($B$2="Vermont",('VT Tax Rankings'!I79))+IF($B$2="Virginia",('VA Tax Rankings'!I79))+IF($B$2="Washington",('WA Tax Rankings'!I79))+IF($B$2="West Virginia",('WV Tax Rankings'!I79))+IF($B$2="Wisconsin",('WI Tax Rankings'!I79))+IF($B$2="Wyoming",('WY Tax Rankings'!I79))</f>
        <v>0</v>
      </c>
      <c r="L20" s="866">
        <f>IF($B$2="Alabama",('AL Tax Rankings'!J79))+IF($B$2="Alaska",('AK Tax Rankings'!J79))+IF($B$2="Arizona",('AZ Tax Rankings'!J79))+IF($B$2="Arkansas",('AR Tax Rankings'!J79))+IF($B$2="California",('CA Tax Rankings'!J79))+IF($B$2="Colorado",('CO Tax Rankings'!J79))+IF($B$2="Connecticut",('CT Tax Rankings'!J79))+IF($B$2="Delaware",('DE Tax Rankings'!J79))+IF($B$2="District of Columbia",('DC Tax Rankings'!J79))+IF($B$2="Florida",('FL Tax Rankings'!J79))+IF($B$2="Georgia",('GA Tax Rankings'!J79))+IF($B$2="Hawaii",('HI Tax Rankings'!J79))+IF($B$2="Idaho",('ID Tax Rankings'!J79))+IF($B$2="Illinois",('IL Tax Rankings'!J79))+IF($B$2="Indiana",('IN Tax Rankings'!J79))+IF($B$2="Iowa",('IA Tax Rankings'!J79))+IF($B$2="Kansas",('KS Tax Rankings'!J79))+IF($B$2="Kentucky",('KY Tax Rankings'!J79))+IF($B$2="Louisiana",('LA Tax Rankings'!J79))+IF($B$2="Maine",('ME Tax Rankings'!J79))+IF($B$2="Maryland",('MD Tax Rankings'!J79))+IF($B$2="Massachusetts",('MA Tax Rankings'!J79))+IF($B$2="Michigan",('MI Tax Rankings'!J79))+IF($B$2="Minnesota",('MN Tax Rankings'!J79))+IF($B$2="Mississippi",('MS Tax Rankings'!J79))+IF($B$2="Missouri",('MO Tax Rankings'!J79))+IF($B$2="Montana",('MT Tax Rankings'!J79))+IF($B$2="Nebraska",('NE Tax Rankings'!J79))+IF($B$2="Nevada",('NV Tax Rankings'!J79))+IF($B$2="New Hampshire",('NH Tax Rankings'!J79))+IF($B$2="New Jersey",('NJ Tax Rankings'!J79))+IF($B$2="New Mexico",('NM Tax Rankings'!J79))+IF($B$2="New York",('NY Tax Rankings'!J79))+IF($B$2="North Carolina",('NC Tax Rankings'!J79))+IF($B$2="North Dakota",('ND Tax Rankings'!J79))+IF($B$2="Ohio",('OH Tax Rankings'!J79))+IF($B$2="Oklahoma",('OK Tax Rankings'!J79))+IF($B$2="Oregon",('OR Tax Rankings'!J79))+IF($B$2="Pennsylvania",('PA Tax Rankings'!J79))+IF($B$2="Rhode Island",('RI Tax Rankings'!J79))+IF($B$2="South Carolina",('SC Tax Rankings'!J79))+IF($B$2="South Dakota",('SD Tax Rankings'!J79))+IF($B$2="Tennessee",('TN Tax Rankings'!J79))+IF($B$2="Texas",('TX Tax Rankings'!J79))+IF($B$2="Utah",('UT Tax Rankings'!J79))+IF($B$2="Vermont",('VT Tax Rankings'!J79))+IF($B$2="Virginia",('VA Tax Rankings'!J79))+IF($B$2="Washington",('WA Tax Rankings'!J79))+IF($B$2="West Virginia",('WV Tax Rankings'!J79))+IF($B$2="Wisconsin",('WI Tax Rankings'!J79))+IF($B$2="Wyoming",('WY Tax Rankings'!J79))</f>
        <v>0</v>
      </c>
      <c r="M20" s="866">
        <f>IF($B$2="Alabama",('AL Tax Rankings'!K79))+IF($B$2="Alaska",('AK Tax Rankings'!K79))+IF($B$2="Arizona",('AZ Tax Rankings'!K79))+IF($B$2="Arkansas",('AR Tax Rankings'!K79))+IF($B$2="California",('CA Tax Rankings'!K79))+IF($B$2="Colorado",('CO Tax Rankings'!K79))+IF($B$2="Connecticut",('CT Tax Rankings'!K79))+IF($B$2="Delaware",('DE Tax Rankings'!K79))+IF($B$2="District of Columbia",('DC Tax Rankings'!K79))+IF($B$2="Florida",('FL Tax Rankings'!K79))+IF($B$2="Georgia",('GA Tax Rankings'!K79))+IF($B$2="Hawaii",('HI Tax Rankings'!K79))+IF($B$2="Idaho",('ID Tax Rankings'!K79))+IF($B$2="Illinois",('IL Tax Rankings'!K79))+IF($B$2="Indiana",('IN Tax Rankings'!K79))+IF($B$2="Iowa",('IA Tax Rankings'!K79))+IF($B$2="Kansas",('KS Tax Rankings'!K79))+IF($B$2="Kentucky",('KY Tax Rankings'!K79))+IF($B$2="Louisiana",('LA Tax Rankings'!K79))+IF($B$2="Maine",('ME Tax Rankings'!K79))+IF($B$2="Maryland",('MD Tax Rankings'!K79))+IF($B$2="Massachusetts",('MA Tax Rankings'!K79))+IF($B$2="Michigan",('MI Tax Rankings'!K79))+IF($B$2="Minnesota",('MN Tax Rankings'!K79))+IF($B$2="Mississippi",('MS Tax Rankings'!K79))+IF($B$2="Missouri",('MO Tax Rankings'!K79))+IF($B$2="Montana",('MT Tax Rankings'!K79))+IF($B$2="Nebraska",('NE Tax Rankings'!K79))+IF($B$2="Nevada",('NV Tax Rankings'!K79))+IF($B$2="New Hampshire",('NH Tax Rankings'!K79))+IF($B$2="New Jersey",('NJ Tax Rankings'!K79))+IF($B$2="New Mexico",('NM Tax Rankings'!K79))+IF($B$2="New York",('NY Tax Rankings'!K79))+IF($B$2="North Carolina",('NC Tax Rankings'!K79))+IF($B$2="North Dakota",('ND Tax Rankings'!K79))+IF($B$2="Ohio",('OH Tax Rankings'!K79))+IF($B$2="Oklahoma",('OK Tax Rankings'!K79))+IF($B$2="Oregon",('OR Tax Rankings'!K79))+IF($B$2="Pennsylvania",('PA Tax Rankings'!K79))+IF($B$2="Rhode Island",('RI Tax Rankings'!K79))+IF($B$2="South Carolina",('SC Tax Rankings'!K79))+IF($B$2="South Dakota",('SD Tax Rankings'!K79))+IF($B$2="Tennessee",('TN Tax Rankings'!K79))+IF($B$2="Texas",('TX Tax Rankings'!K79))+IF($B$2="Utah",('UT Tax Rankings'!K79))+IF($B$2="Vermont",('VT Tax Rankings'!K79))+IF($B$2="Virginia",('VA Tax Rankings'!K79))+IF($B$2="Washington",('WA Tax Rankings'!K79))+IF($B$2="West Virginia",('WV Tax Rankings'!K79))+IF($B$2="Wisconsin",('WI Tax Rankings'!K79))+IF($B$2="Wyoming",('WY Tax Rankings'!K79))</f>
        <v>0</v>
      </c>
      <c r="N20" s="866">
        <f>IF($B$2="Alabama",('AL Tax Rankings'!L79))+IF($B$2="Alaska",('AK Tax Rankings'!L79))+IF($B$2="Arizona",('AZ Tax Rankings'!L79))+IF($B$2="Arkansas",('AR Tax Rankings'!L79))+IF($B$2="California",('CA Tax Rankings'!L79))+IF($B$2="Colorado",('CO Tax Rankings'!L79))+IF($B$2="Connecticut",('CT Tax Rankings'!L79))+IF($B$2="Delaware",('DE Tax Rankings'!L79))+IF($B$2="District of Columbia",('DC Tax Rankings'!L79))+IF($B$2="Florida",('FL Tax Rankings'!L79))+IF($B$2="Georgia",('GA Tax Rankings'!L79))+IF($B$2="Hawaii",('HI Tax Rankings'!L79))+IF($B$2="Idaho",('ID Tax Rankings'!L79))+IF($B$2="Illinois",('IL Tax Rankings'!L79))+IF($B$2="Indiana",('IN Tax Rankings'!L79))+IF($B$2="Iowa",('IA Tax Rankings'!L79))+IF($B$2="Kansas",('KS Tax Rankings'!L79))+IF($B$2="Kentucky",('KY Tax Rankings'!L79))+IF($B$2="Louisiana",('LA Tax Rankings'!L79))+IF($B$2="Maine",('ME Tax Rankings'!L79))+IF($B$2="Maryland",('MD Tax Rankings'!L79))+IF($B$2="Massachusetts",('MA Tax Rankings'!L79))+IF($B$2="Michigan",('MI Tax Rankings'!L79))+IF($B$2="Minnesota",('MN Tax Rankings'!L79))+IF($B$2="Mississippi",('MS Tax Rankings'!L79))+IF($B$2="Missouri",('MO Tax Rankings'!L79))+IF($B$2="Montana",('MT Tax Rankings'!L79))+IF($B$2="Nebraska",('NE Tax Rankings'!L79))+IF($B$2="Nevada",('NV Tax Rankings'!L79))+IF($B$2="New Hampshire",('NH Tax Rankings'!L79))+IF($B$2="New Jersey",('NJ Tax Rankings'!L79))+IF($B$2="New Mexico",('NM Tax Rankings'!L79))+IF($B$2="New York",('NY Tax Rankings'!L79))+IF($B$2="North Carolina",('NC Tax Rankings'!L79))+IF($B$2="North Dakota",('ND Tax Rankings'!L79))+IF($B$2="Ohio",('OH Tax Rankings'!L79))+IF($B$2="Oklahoma",('OK Tax Rankings'!L79))+IF($B$2="Oregon",('OR Tax Rankings'!L79))+IF($B$2="Pennsylvania",('PA Tax Rankings'!L79))+IF($B$2="Rhode Island",('RI Tax Rankings'!L79))+IF($B$2="South Carolina",('SC Tax Rankings'!L79))+IF($B$2="South Dakota",('SD Tax Rankings'!L79))+IF($B$2="Tennessee",('TN Tax Rankings'!L79))+IF($B$2="Texas",('TX Tax Rankings'!L79))+IF($B$2="Utah",('UT Tax Rankings'!L79))+IF($B$2="Vermont",('VT Tax Rankings'!L79))+IF($B$2="Virginia",('VA Tax Rankings'!L79))+IF($B$2="Washington",('WA Tax Rankings'!L79))+IF($B$2="West Virginia",('WV Tax Rankings'!L79))+IF($B$2="Wisconsin",('WI Tax Rankings'!L79))+IF($B$2="Wyoming",('WY Tax Rankings'!L79))</f>
        <v>0</v>
      </c>
      <c r="O20" s="866">
        <f>IF($B$2="Alabama",('AL Tax Rankings'!M79))+IF($B$2="Alaska",('AK Tax Rankings'!M79))+IF($B$2="Arizona",('AZ Tax Rankings'!M79))+IF($B$2="Arkansas",('AR Tax Rankings'!M79))+IF($B$2="California",('CA Tax Rankings'!M79))+IF($B$2="Colorado",('CO Tax Rankings'!M79))+IF($B$2="Connecticut",('CT Tax Rankings'!M79))+IF($B$2="Delaware",('DE Tax Rankings'!M79))+IF($B$2="District of Columbia",('DC Tax Rankings'!M79))+IF($B$2="Florida",('FL Tax Rankings'!M79))+IF($B$2="Georgia",('GA Tax Rankings'!M79))+IF($B$2="Hawaii",('HI Tax Rankings'!M79))+IF($B$2="Idaho",('ID Tax Rankings'!M79))+IF($B$2="Illinois",('IL Tax Rankings'!M79))+IF($B$2="Indiana",('IN Tax Rankings'!M79))+IF($B$2="Iowa",('IA Tax Rankings'!M79))+IF($B$2="Kansas",('KS Tax Rankings'!M79))+IF($B$2="Kentucky",('KY Tax Rankings'!M79))+IF($B$2="Louisiana",('LA Tax Rankings'!M79))+IF($B$2="Maine",('ME Tax Rankings'!M79))+IF($B$2="Maryland",('MD Tax Rankings'!M79))+IF($B$2="Massachusetts",('MA Tax Rankings'!M79))+IF($B$2="Michigan",('MI Tax Rankings'!M79))+IF($B$2="Minnesota",('MN Tax Rankings'!M79))+IF($B$2="Mississippi",('MS Tax Rankings'!M79))+IF($B$2="Missouri",('MO Tax Rankings'!M79))+IF($B$2="Montana",('MT Tax Rankings'!M79))+IF($B$2="Nebraska",('NE Tax Rankings'!M79))+IF($B$2="Nevada",('NV Tax Rankings'!M79))+IF($B$2="New Hampshire",('NH Tax Rankings'!M79))+IF($B$2="New Jersey",('NJ Tax Rankings'!M79))+IF($B$2="New Mexico",('NM Tax Rankings'!M79))+IF($B$2="New York",('NY Tax Rankings'!M79))+IF($B$2="North Carolina",('NC Tax Rankings'!M79))+IF($B$2="North Dakota",('ND Tax Rankings'!M79))+IF($B$2="Ohio",('OH Tax Rankings'!M79))+IF($B$2="Oklahoma",('OK Tax Rankings'!M79))+IF($B$2="Oregon",('OR Tax Rankings'!M79))+IF($B$2="Pennsylvania",('PA Tax Rankings'!M79))+IF($B$2="Rhode Island",('RI Tax Rankings'!M79))+IF($B$2="South Carolina",('SC Tax Rankings'!M79))+IF($B$2="South Dakota",('SD Tax Rankings'!M79))+IF($B$2="Tennessee",('TN Tax Rankings'!M79))+IF($B$2="Texas",('TX Tax Rankings'!M79))+IF($B$2="Utah",('UT Tax Rankings'!M79))+IF($B$2="Vermont",('VT Tax Rankings'!M79))+IF($B$2="Virginia",('VA Tax Rankings'!M79))+IF($B$2="Washington",('WA Tax Rankings'!M79))+IF($B$2="West Virginia",('WV Tax Rankings'!M79))+IF($B$2="Wisconsin",('WI Tax Rankings'!M79))+IF($B$2="Wyoming",('WY Tax Rankings'!M79))</f>
        <v>0</v>
      </c>
      <c r="P20" s="866">
        <f>IF($B$2="Alabama",('AL Tax Rankings'!N79))+IF($B$2="Alaska",('AK Tax Rankings'!N79))+IF($B$2="Arizona",('AZ Tax Rankings'!N79))+IF($B$2="Arkansas",('AR Tax Rankings'!N79))+IF($B$2="California",('CA Tax Rankings'!N79))+IF($B$2="Colorado",('CO Tax Rankings'!N79))+IF($B$2="Connecticut",('CT Tax Rankings'!N79))+IF($B$2="Delaware",('DE Tax Rankings'!N79))+IF($B$2="District of Columbia",('DC Tax Rankings'!N79))+IF($B$2="Florida",('FL Tax Rankings'!N79))+IF($B$2="Georgia",('GA Tax Rankings'!N79))+IF($B$2="Hawaii",('HI Tax Rankings'!N79))+IF($B$2="Idaho",('ID Tax Rankings'!N79))+IF($B$2="Illinois",('IL Tax Rankings'!N79))+IF($B$2="Indiana",('IN Tax Rankings'!N79))+IF($B$2="Iowa",('IA Tax Rankings'!N79))+IF($B$2="Kansas",('KS Tax Rankings'!N79))+IF($B$2="Kentucky",('KY Tax Rankings'!N79))+IF($B$2="Louisiana",('LA Tax Rankings'!N79))+IF($B$2="Maine",('ME Tax Rankings'!N79))+IF($B$2="Maryland",('MD Tax Rankings'!N79))+IF($B$2="Massachusetts",('MA Tax Rankings'!N79))+IF($B$2="Michigan",('MI Tax Rankings'!N79))+IF($B$2="Minnesota",('MN Tax Rankings'!N79))+IF($B$2="Mississippi",('MS Tax Rankings'!N79))+IF($B$2="Missouri",('MO Tax Rankings'!N79))+IF($B$2="Montana",('MT Tax Rankings'!N79))+IF($B$2="Nebraska",('NE Tax Rankings'!N79))+IF($B$2="Nevada",('NV Tax Rankings'!N79))+IF($B$2="New Hampshire",('NH Tax Rankings'!N79))+IF($B$2="New Jersey",('NJ Tax Rankings'!N79))+IF($B$2="New Mexico",('NM Tax Rankings'!N79))+IF($B$2="New York",('NY Tax Rankings'!N79))+IF($B$2="North Carolina",('NC Tax Rankings'!N79))+IF($B$2="North Dakota",('ND Tax Rankings'!N79))+IF($B$2="Ohio",('OH Tax Rankings'!N79))+IF($B$2="Oklahoma",('OK Tax Rankings'!N79))+IF($B$2="Oregon",('OR Tax Rankings'!N79))+IF($B$2="Pennsylvania",('PA Tax Rankings'!N79))+IF($B$2="Rhode Island",('RI Tax Rankings'!N79))+IF($B$2="South Carolina",('SC Tax Rankings'!N79))+IF($B$2="South Dakota",('SD Tax Rankings'!N79))+IF($B$2="Tennessee",('TN Tax Rankings'!N79))+IF($B$2="Texas",('TX Tax Rankings'!N79))+IF($B$2="Utah",('UT Tax Rankings'!N79))+IF($B$2="Vermont",('VT Tax Rankings'!N79))+IF($B$2="Virginia",('VA Tax Rankings'!N79))+IF($B$2="Washington",('WA Tax Rankings'!N79))+IF($B$2="West Virginia",('WV Tax Rankings'!N79))+IF($B$2="Wisconsin",('WI Tax Rankings'!N79))+IF($B$2="Wyoming",('WY Tax Rankings'!N79))</f>
        <v>0</v>
      </c>
      <c r="Q20" s="866">
        <f>IF($B$2="Alabama",('AL Tax Rankings'!O79))+IF($B$2="Alaska",('AK Tax Rankings'!O79))+IF($B$2="Arizona",('AZ Tax Rankings'!O79))+IF($B$2="Arkansas",('AR Tax Rankings'!O79))+IF($B$2="California",('CA Tax Rankings'!O79))+IF($B$2="Colorado",('CO Tax Rankings'!O79))+IF($B$2="Connecticut",('CT Tax Rankings'!O79))+IF($B$2="Delaware",('DE Tax Rankings'!O79))+IF($B$2="District of Columbia",('DC Tax Rankings'!O79))+IF($B$2="Florida",('FL Tax Rankings'!O79))+IF($B$2="Georgia",('GA Tax Rankings'!O79))+IF($B$2="Hawaii",('HI Tax Rankings'!O79))+IF($B$2="Idaho",('ID Tax Rankings'!O79))+IF($B$2="Illinois",('IL Tax Rankings'!O79))+IF($B$2="Indiana",('IN Tax Rankings'!O79))+IF($B$2="Iowa",('IA Tax Rankings'!O79))+IF($B$2="Kansas",('KS Tax Rankings'!O79))+IF($B$2="Kentucky",('KY Tax Rankings'!O79))+IF($B$2="Louisiana",('LA Tax Rankings'!O79))+IF($B$2="Maine",('ME Tax Rankings'!O79))+IF($B$2="Maryland",('MD Tax Rankings'!O79))+IF($B$2="Massachusetts",('MA Tax Rankings'!O79))+IF($B$2="Michigan",('MI Tax Rankings'!O79))+IF($B$2="Minnesota",('MN Tax Rankings'!O79))+IF($B$2="Mississippi",('MS Tax Rankings'!O79))+IF($B$2="Missouri",('MO Tax Rankings'!O79))+IF($B$2="Montana",('MT Tax Rankings'!O79))+IF($B$2="Nebraska",('NE Tax Rankings'!O79))+IF($B$2="Nevada",('NV Tax Rankings'!O79))+IF($B$2="New Hampshire",('NH Tax Rankings'!O79))+IF($B$2="New Jersey",('NJ Tax Rankings'!O79))+IF($B$2="New Mexico",('NM Tax Rankings'!O79))+IF($B$2="New York",('NY Tax Rankings'!O79))+IF($B$2="North Carolina",('NC Tax Rankings'!O79))+IF($B$2="North Dakota",('ND Tax Rankings'!O79))+IF($B$2="Ohio",('OH Tax Rankings'!O79))+IF($B$2="Oklahoma",('OK Tax Rankings'!O79))+IF($B$2="Oregon",('OR Tax Rankings'!O79))+IF($B$2="Pennsylvania",('PA Tax Rankings'!O79))+IF($B$2="Rhode Island",('RI Tax Rankings'!O79))+IF($B$2="South Carolina",('SC Tax Rankings'!O79))+IF($B$2="South Dakota",('SD Tax Rankings'!O79))+IF($B$2="Tennessee",('TN Tax Rankings'!O79))+IF($B$2="Texas",('TX Tax Rankings'!O79))+IF($B$2="Utah",('UT Tax Rankings'!O79))+IF($B$2="Vermont",('VT Tax Rankings'!O79))+IF($B$2="Virginia",('VA Tax Rankings'!O79))+IF($B$2="Washington",('WA Tax Rankings'!O79))+IF($B$2="West Virginia",('WV Tax Rankings'!O79))+IF($B$2="Wisconsin",('WI Tax Rankings'!O79))+IF($B$2="Wyoming",('WY Tax Rankings'!O79))</f>
        <v>0</v>
      </c>
      <c r="R20" s="866">
        <f>IF($B$2="Alabama",('AL Tax Rankings'!P79))+IF($B$2="Alaska",('AK Tax Rankings'!P79))+IF($B$2="Arizona",('AZ Tax Rankings'!P79))+IF($B$2="Arkansas",('AR Tax Rankings'!P79))+IF($B$2="California",('CA Tax Rankings'!P79))+IF($B$2="Colorado",('CO Tax Rankings'!P79))+IF($B$2="Connecticut",('CT Tax Rankings'!P79))+IF($B$2="Delaware",('DE Tax Rankings'!P79))+IF($B$2="District of Columbia",('DC Tax Rankings'!P79))+IF($B$2="Florida",('FL Tax Rankings'!P79))+IF($B$2="Georgia",('GA Tax Rankings'!P79))+IF($B$2="Hawaii",('HI Tax Rankings'!P79))+IF($B$2="Idaho",('ID Tax Rankings'!P79))+IF($B$2="Illinois",('IL Tax Rankings'!P79))+IF($B$2="Indiana",('IN Tax Rankings'!P79))+IF($B$2="Iowa",('IA Tax Rankings'!P79))+IF($B$2="Kansas",('KS Tax Rankings'!P79))+IF($B$2="Kentucky",('KY Tax Rankings'!P79))+IF($B$2="Louisiana",('LA Tax Rankings'!P79))+IF($B$2="Maine",('ME Tax Rankings'!P79))+IF($B$2="Maryland",('MD Tax Rankings'!P79))+IF($B$2="Massachusetts",('MA Tax Rankings'!P79))+IF($B$2="Michigan",('MI Tax Rankings'!P79))+IF($B$2="Minnesota",('MN Tax Rankings'!P79))+IF($B$2="Mississippi",('MS Tax Rankings'!P79))+IF($B$2="Missouri",('MO Tax Rankings'!P79))+IF($B$2="Montana",('MT Tax Rankings'!P79))+IF($B$2="Nebraska",('NE Tax Rankings'!P79))+IF($B$2="Nevada",('NV Tax Rankings'!P79))+IF($B$2="New Hampshire",('NH Tax Rankings'!P79))+IF($B$2="New Jersey",('NJ Tax Rankings'!P79))+IF($B$2="New Mexico",('NM Tax Rankings'!P79))+IF($B$2="New York",('NY Tax Rankings'!P79))+IF($B$2="North Carolina",('NC Tax Rankings'!P79))+IF($B$2="North Dakota",('ND Tax Rankings'!P79))+IF($B$2="Ohio",('OH Tax Rankings'!P79))+IF($B$2="Oklahoma",('OK Tax Rankings'!P79))+IF($B$2="Oregon",('OR Tax Rankings'!P79))+IF($B$2="Pennsylvania",('PA Tax Rankings'!P79))+IF($B$2="Rhode Island",('RI Tax Rankings'!P79))+IF($B$2="South Carolina",('SC Tax Rankings'!P79))+IF($B$2="South Dakota",('SD Tax Rankings'!P79))+IF($B$2="Tennessee",('TN Tax Rankings'!P79))+IF($B$2="Texas",('TX Tax Rankings'!P79))+IF($B$2="Utah",('UT Tax Rankings'!P79))+IF($B$2="Vermont",('VT Tax Rankings'!P79))+IF($B$2="Virginia",('VA Tax Rankings'!P79))+IF($B$2="Washington",('WA Tax Rankings'!P79))+IF($B$2="West Virginia",('WV Tax Rankings'!P79))+IF($B$2="Wisconsin",('WI Tax Rankings'!P79))+IF($B$2="Wyoming",('WY Tax Rankings'!P79))</f>
        <v>0</v>
      </c>
      <c r="S20" s="866">
        <f>IF($B$2="Alabama",('AL Tax Rankings'!Q79))+IF($B$2="Alaska",('AK Tax Rankings'!Q79))+IF($B$2="Arizona",('AZ Tax Rankings'!Q79))+IF($B$2="Arkansas",('AR Tax Rankings'!Q79))+IF($B$2="California",('CA Tax Rankings'!Q79))+IF($B$2="Colorado",('CO Tax Rankings'!Q79))+IF($B$2="Connecticut",('CT Tax Rankings'!Q79))+IF($B$2="Delaware",('DE Tax Rankings'!Q79))+IF($B$2="District of Columbia",('DC Tax Rankings'!Q79))+IF($B$2="Florida",('FL Tax Rankings'!Q79))+IF($B$2="Georgia",('GA Tax Rankings'!Q79))+IF($B$2="Hawaii",('HI Tax Rankings'!Q79))+IF($B$2="Idaho",('ID Tax Rankings'!Q79))+IF($B$2="Illinois",('IL Tax Rankings'!Q79))+IF($B$2="Indiana",('IN Tax Rankings'!Q79))+IF($B$2="Iowa",('IA Tax Rankings'!Q79))+IF($B$2="Kansas",('KS Tax Rankings'!Q79))+IF($B$2="Kentucky",('KY Tax Rankings'!Q79))+IF($B$2="Louisiana",('LA Tax Rankings'!Q79))+IF($B$2="Maine",('ME Tax Rankings'!Q79))+IF($B$2="Maryland",('MD Tax Rankings'!Q79))+IF($B$2="Massachusetts",('MA Tax Rankings'!Q79))+IF($B$2="Michigan",('MI Tax Rankings'!Q79))+IF($B$2="Minnesota",('MN Tax Rankings'!Q79))+IF($B$2="Mississippi",('MS Tax Rankings'!Q79))+IF($B$2="Missouri",('MO Tax Rankings'!Q79))+IF($B$2="Montana",('MT Tax Rankings'!Q79))+IF($B$2="Nebraska",('NE Tax Rankings'!Q79))+IF($B$2="Nevada",('NV Tax Rankings'!Q79))+IF($B$2="New Hampshire",('NH Tax Rankings'!Q79))+IF($B$2="New Jersey",('NJ Tax Rankings'!Q79))+IF($B$2="New Mexico",('NM Tax Rankings'!Q79))+IF($B$2="New York",('NY Tax Rankings'!Q79))+IF($B$2="North Carolina",('NC Tax Rankings'!Q79))+IF($B$2="North Dakota",('ND Tax Rankings'!Q79))+IF($B$2="Ohio",('OH Tax Rankings'!Q79))+IF($B$2="Oklahoma",('OK Tax Rankings'!Q79))+IF($B$2="Oregon",('OR Tax Rankings'!Q79))+IF($B$2="Pennsylvania",('PA Tax Rankings'!Q79))+IF($B$2="Rhode Island",('RI Tax Rankings'!Q79))+IF($B$2="South Carolina",('SC Tax Rankings'!Q79))+IF($B$2="South Dakota",('SD Tax Rankings'!Q79))+IF($B$2="Tennessee",('TN Tax Rankings'!Q79))+IF($B$2="Texas",('TX Tax Rankings'!Q79))+IF($B$2="Utah",('UT Tax Rankings'!Q79))+IF($B$2="Vermont",('VT Tax Rankings'!Q79))+IF($B$2="Virginia",('VA Tax Rankings'!Q79))+IF($B$2="Washington",('WA Tax Rankings'!Q79))+IF($B$2="West Virginia",('WV Tax Rankings'!Q79))+IF($B$2="Wisconsin",('WI Tax Rankings'!Q79))+IF($B$2="Wyoming",('WY Tax Rankings'!Q79))</f>
        <v>0</v>
      </c>
      <c r="T20" s="866">
        <f>IF($B$2="Alabama",('AL Tax Rankings'!R79))+IF($B$2="Alaska",('AK Tax Rankings'!R79))+IF($B$2="Arizona",('AZ Tax Rankings'!R79))+IF($B$2="Arkansas",('AR Tax Rankings'!R79))+IF($B$2="California",('CA Tax Rankings'!R79))+IF($B$2="Colorado",('CO Tax Rankings'!R79))+IF($B$2="Connecticut",('CT Tax Rankings'!R79))+IF($B$2="Delaware",('DE Tax Rankings'!R79))+IF($B$2="District of Columbia",('DC Tax Rankings'!R79))+IF($B$2="Florida",('FL Tax Rankings'!R79))+IF($B$2="Georgia",('GA Tax Rankings'!R79))+IF($B$2="Hawaii",('HI Tax Rankings'!R79))+IF($B$2="Idaho",('ID Tax Rankings'!R79))+IF($B$2="Illinois",('IL Tax Rankings'!R79))+IF($B$2="Indiana",('IN Tax Rankings'!R79))+IF($B$2="Iowa",('IA Tax Rankings'!R79))+IF($B$2="Kansas",('KS Tax Rankings'!R79))+IF($B$2="Kentucky",('KY Tax Rankings'!R79))+IF($B$2="Louisiana",('LA Tax Rankings'!R79))+IF($B$2="Maine",('ME Tax Rankings'!R79))+IF($B$2="Maryland",('MD Tax Rankings'!R79))+IF($B$2="Massachusetts",('MA Tax Rankings'!R79))+IF($B$2="Michigan",('MI Tax Rankings'!R79))+IF($B$2="Minnesota",('MN Tax Rankings'!R79))+IF($B$2="Mississippi",('MS Tax Rankings'!R79))+IF($B$2="Missouri",('MO Tax Rankings'!R79))+IF($B$2="Montana",('MT Tax Rankings'!R79))+IF($B$2="Nebraska",('NE Tax Rankings'!R79))+IF($B$2="Nevada",('NV Tax Rankings'!R79))+IF($B$2="New Hampshire",('NH Tax Rankings'!R79))+IF($B$2="New Jersey",('NJ Tax Rankings'!R79))+IF($B$2="New Mexico",('NM Tax Rankings'!R79))+IF($B$2="New York",('NY Tax Rankings'!R79))+IF($B$2="North Carolina",('NC Tax Rankings'!R79))+IF($B$2="North Dakota",('ND Tax Rankings'!R79))+IF($B$2="Ohio",('OH Tax Rankings'!R79))+IF($B$2="Oklahoma",('OK Tax Rankings'!R79))+IF($B$2="Oregon",('OR Tax Rankings'!R79))+IF($B$2="Pennsylvania",('PA Tax Rankings'!R79))+IF($B$2="Rhode Island",('RI Tax Rankings'!R79))+IF($B$2="South Carolina",('SC Tax Rankings'!R79))+IF($B$2="South Dakota",('SD Tax Rankings'!R79))+IF($B$2="Tennessee",('TN Tax Rankings'!R79))+IF($B$2="Texas",('TX Tax Rankings'!R79))+IF($B$2="Utah",('UT Tax Rankings'!R79))+IF($B$2="Vermont",('VT Tax Rankings'!R79))+IF($B$2="Virginia",('VA Tax Rankings'!R79))+IF($B$2="Washington",('WA Tax Rankings'!R79))+IF($B$2="West Virginia",('WV Tax Rankings'!R79))+IF($B$2="Wisconsin",('WI Tax Rankings'!R79))+IF($B$2="Wyoming",('WY Tax Rankings'!R79))</f>
        <v>0</v>
      </c>
      <c r="U20" s="866">
        <f>IF($B$2="Alabama",('AL Tax Rankings'!S79))+IF($B$2="Alaska",('AK Tax Rankings'!S79))+IF($B$2="Arizona",('AZ Tax Rankings'!S79))+IF($B$2="Arkansas",('AR Tax Rankings'!S79))+IF($B$2="California",('CA Tax Rankings'!S79))+IF($B$2="Colorado",('CO Tax Rankings'!S79))+IF($B$2="Connecticut",('CT Tax Rankings'!S79))+IF($B$2="Delaware",('DE Tax Rankings'!S79))+IF($B$2="District of Columbia",('DC Tax Rankings'!S79))+IF($B$2="Florida",('FL Tax Rankings'!S79))+IF($B$2="Georgia",('GA Tax Rankings'!S79))+IF($B$2="Hawaii",('HI Tax Rankings'!S79))+IF($B$2="Idaho",('ID Tax Rankings'!S79))+IF($B$2="Illinois",('IL Tax Rankings'!S79))+IF($B$2="Indiana",('IN Tax Rankings'!S79))+IF($B$2="Iowa",('IA Tax Rankings'!S79))+IF($B$2="Kansas",('KS Tax Rankings'!S79))+IF($B$2="Kentucky",('KY Tax Rankings'!S79))+IF($B$2="Louisiana",('LA Tax Rankings'!S79))+IF($B$2="Maine",('ME Tax Rankings'!S79))+IF($B$2="Maryland",('MD Tax Rankings'!S79))+IF($B$2="Massachusetts",('MA Tax Rankings'!S79))+IF($B$2="Michigan",('MI Tax Rankings'!S79))+IF($B$2="Minnesota",('MN Tax Rankings'!S79))+IF($B$2="Mississippi",('MS Tax Rankings'!S79))+IF($B$2="Missouri",('MO Tax Rankings'!S79))+IF($B$2="Montana",('MT Tax Rankings'!S79))+IF($B$2="Nebraska",('NE Tax Rankings'!S79))+IF($B$2="Nevada",('NV Tax Rankings'!S79))+IF($B$2="New Hampshire",('NH Tax Rankings'!S79))+IF($B$2="New Jersey",('NJ Tax Rankings'!S79))+IF($B$2="New Mexico",('NM Tax Rankings'!S79))+IF($B$2="New York",('NY Tax Rankings'!S79))+IF($B$2="North Carolina",('NC Tax Rankings'!S79))+IF($B$2="North Dakota",('ND Tax Rankings'!S79))+IF($B$2="Ohio",('OH Tax Rankings'!S79))+IF($B$2="Oklahoma",('OK Tax Rankings'!S79))+IF($B$2="Oregon",('OR Tax Rankings'!S79))+IF($B$2="Pennsylvania",('PA Tax Rankings'!S79))+IF($B$2="Rhode Island",('RI Tax Rankings'!S79))+IF($B$2="South Carolina",('SC Tax Rankings'!S79))+IF($B$2="South Dakota",('SD Tax Rankings'!S79))+IF($B$2="Tennessee",('TN Tax Rankings'!S79))+IF($B$2="Texas",('TX Tax Rankings'!S79))+IF($B$2="Utah",('UT Tax Rankings'!S79))+IF($B$2="Vermont",('VT Tax Rankings'!S79))+IF($B$2="Virginia",('VA Tax Rankings'!S79))+IF($B$2="Washington",('WA Tax Rankings'!S79))+IF($B$2="West Virginia",('WV Tax Rankings'!S79))+IF($B$2="Wisconsin",('WI Tax Rankings'!S79))+IF($B$2="Wyoming",('WY Tax Rankings'!S79))</f>
        <v>0</v>
      </c>
      <c r="V20" s="866">
        <f>IF($B$2="Alabama",('AL Tax Rankings'!T79))+IF($B$2="Alaska",('AK Tax Rankings'!T79))+IF($B$2="Arizona",('AZ Tax Rankings'!T79))+IF($B$2="Arkansas",('AR Tax Rankings'!T79))+IF($B$2="California",('CA Tax Rankings'!T79))+IF($B$2="Colorado",('CO Tax Rankings'!T79))+IF($B$2="Connecticut",('CT Tax Rankings'!T79))+IF($B$2="Delaware",('DE Tax Rankings'!T79))+IF($B$2="District of Columbia",('DC Tax Rankings'!T79))+IF($B$2="Florida",('FL Tax Rankings'!T79))+IF($B$2="Georgia",('GA Tax Rankings'!T79))+IF($B$2="Hawaii",('HI Tax Rankings'!T79))+IF($B$2="Idaho",('ID Tax Rankings'!T79))+IF($B$2="Illinois",('IL Tax Rankings'!T79))+IF($B$2="Indiana",('IN Tax Rankings'!T79))+IF($B$2="Iowa",('IA Tax Rankings'!T79))+IF($B$2="Kansas",('KS Tax Rankings'!T79))+IF($B$2="Kentucky",('KY Tax Rankings'!T79))+IF($B$2="Louisiana",('LA Tax Rankings'!T79))+IF($B$2="Maine",('ME Tax Rankings'!T79))+IF($B$2="Maryland",('MD Tax Rankings'!T79))+IF($B$2="Massachusetts",('MA Tax Rankings'!T79))+IF($B$2="Michigan",('MI Tax Rankings'!T79))+IF($B$2="Minnesota",('MN Tax Rankings'!T79))+IF($B$2="Mississippi",('MS Tax Rankings'!T79))+IF($B$2="Missouri",('MO Tax Rankings'!T79))+IF($B$2="Montana",('MT Tax Rankings'!T79))+IF($B$2="Nebraska",('NE Tax Rankings'!T79))+IF($B$2="Nevada",('NV Tax Rankings'!T79))+IF($B$2="New Hampshire",('NH Tax Rankings'!T79))+IF($B$2="New Jersey",('NJ Tax Rankings'!T79))+IF($B$2="New Mexico",('NM Tax Rankings'!T79))+IF($B$2="New York",('NY Tax Rankings'!T79))+IF($B$2="North Carolina",('NC Tax Rankings'!T79))+IF($B$2="North Dakota",('ND Tax Rankings'!T79))+IF($B$2="Ohio",('OH Tax Rankings'!T79))+IF($B$2="Oklahoma",('OK Tax Rankings'!T79))+IF($B$2="Oregon",('OR Tax Rankings'!T79))+IF($B$2="Pennsylvania",('PA Tax Rankings'!T79))+IF($B$2="Rhode Island",('RI Tax Rankings'!T79))+IF($B$2="South Carolina",('SC Tax Rankings'!T79))+IF($B$2="South Dakota",('SD Tax Rankings'!T79))+IF($B$2="Tennessee",('TN Tax Rankings'!T79))+IF($B$2="Texas",('TX Tax Rankings'!T79))+IF($B$2="Utah",('UT Tax Rankings'!T79))+IF($B$2="Vermont",('VT Tax Rankings'!T79))+IF($B$2="Virginia",('VA Tax Rankings'!T79))+IF($B$2="Washington",('WA Tax Rankings'!T79))+IF($B$2="West Virginia",('WV Tax Rankings'!T79))+IF($B$2="Wisconsin",('WI Tax Rankings'!T79))+IF($B$2="Wyoming",('WY Tax Rankings'!T79))</f>
        <v>0</v>
      </c>
      <c r="W20" s="866">
        <f>IF($B$2="Alabama",('AL Tax Rankings'!U79))+IF($B$2="Alaska",('AK Tax Rankings'!U79))+IF($B$2="Arizona",('AZ Tax Rankings'!U79))+IF($B$2="Arkansas",('AR Tax Rankings'!U79))+IF($B$2="California",('CA Tax Rankings'!U79))+IF($B$2="Colorado",('CO Tax Rankings'!U79))+IF($B$2="Connecticut",('CT Tax Rankings'!U79))+IF($B$2="Delaware",('DE Tax Rankings'!U79))+IF($B$2="District of Columbia",('DC Tax Rankings'!U79))+IF($B$2="Florida",('FL Tax Rankings'!U79))+IF($B$2="Georgia",('GA Tax Rankings'!U79))+IF($B$2="Hawaii",('HI Tax Rankings'!U79))+IF($B$2="Idaho",('ID Tax Rankings'!U79))+IF($B$2="Illinois",('IL Tax Rankings'!U79))+IF($B$2="Indiana",('IN Tax Rankings'!U79))+IF($B$2="Iowa",('IA Tax Rankings'!U79))+IF($B$2="Kansas",('KS Tax Rankings'!U79))+IF($B$2="Kentucky",('KY Tax Rankings'!U79))+IF($B$2="Louisiana",('LA Tax Rankings'!U79))+IF($B$2="Maine",('ME Tax Rankings'!U79))+IF($B$2="Maryland",('MD Tax Rankings'!U79))+IF($B$2="Massachusetts",('MA Tax Rankings'!U79))+IF($B$2="Michigan",('MI Tax Rankings'!U79))+IF($B$2="Minnesota",('MN Tax Rankings'!U79))+IF($B$2="Mississippi",('MS Tax Rankings'!U79))+IF($B$2="Missouri",('MO Tax Rankings'!U79))+IF($B$2="Montana",('MT Tax Rankings'!U79))+IF($B$2="Nebraska",('NE Tax Rankings'!U79))+IF($B$2="Nevada",('NV Tax Rankings'!U79))+IF($B$2="New Hampshire",('NH Tax Rankings'!U79))+IF($B$2="New Jersey",('NJ Tax Rankings'!U79))+IF($B$2="New Mexico",('NM Tax Rankings'!U79))+IF($B$2="New York",('NY Tax Rankings'!U79))+IF($B$2="North Carolina",('NC Tax Rankings'!U79))+IF($B$2="North Dakota",('ND Tax Rankings'!U79))+IF($B$2="Ohio",('OH Tax Rankings'!U79))+IF($B$2="Oklahoma",('OK Tax Rankings'!U79))+IF($B$2="Oregon",('OR Tax Rankings'!U79))+IF($B$2="Pennsylvania",('PA Tax Rankings'!U79))+IF($B$2="Rhode Island",('RI Tax Rankings'!U79))+IF($B$2="South Carolina",('SC Tax Rankings'!U79))+IF($B$2="South Dakota",('SD Tax Rankings'!U79))+IF($B$2="Tennessee",('TN Tax Rankings'!U79))+IF($B$2="Texas",('TX Tax Rankings'!U79))+IF($B$2="Utah",('UT Tax Rankings'!U79))+IF($B$2="Vermont",('VT Tax Rankings'!U79))+IF($B$2="Virginia",('VA Tax Rankings'!U79))+IF($B$2="Washington",('WA Tax Rankings'!U79))+IF($B$2="West Virginia",('WV Tax Rankings'!U79))+IF($B$2="Wisconsin",('WI Tax Rankings'!U79))+IF($B$2="Wyoming",('WY Tax Rankings'!U79))</f>
        <v>0</v>
      </c>
      <c r="X20" s="866">
        <f>IF($B$2="Alabama",('AL Tax Rankings'!V79))+IF($B$2="Alaska",('AK Tax Rankings'!V79))+IF($B$2="Arizona",('AZ Tax Rankings'!V79))+IF($B$2="Arkansas",('AR Tax Rankings'!V79))+IF($B$2="California",('CA Tax Rankings'!V79))+IF($B$2="Colorado",('CO Tax Rankings'!V79))+IF($B$2="Connecticut",('CT Tax Rankings'!V79))+IF($B$2="Delaware",('DE Tax Rankings'!V79))+IF($B$2="District of Columbia",('DC Tax Rankings'!V79))+IF($B$2="Florida",('FL Tax Rankings'!V79))+IF($B$2="Georgia",('GA Tax Rankings'!V79))+IF($B$2="Hawaii",('HI Tax Rankings'!V79))+IF($B$2="Idaho",('ID Tax Rankings'!V79))+IF($B$2="Illinois",('IL Tax Rankings'!V79))+IF($B$2="Indiana",('IN Tax Rankings'!V79))+IF($B$2="Iowa",('IA Tax Rankings'!V79))+IF($B$2="Kansas",('KS Tax Rankings'!V79))+IF($B$2="Kentucky",('KY Tax Rankings'!V79))+IF($B$2="Louisiana",('LA Tax Rankings'!V79))+IF($B$2="Maine",('ME Tax Rankings'!V79))+IF($B$2="Maryland",('MD Tax Rankings'!V79))+IF($B$2="Massachusetts",('MA Tax Rankings'!V79))+IF($B$2="Michigan",('MI Tax Rankings'!V79))+IF($B$2="Minnesota",('MN Tax Rankings'!V79))+IF($B$2="Mississippi",('MS Tax Rankings'!V79))+IF($B$2="Missouri",('MO Tax Rankings'!V79))+IF($B$2="Montana",('MT Tax Rankings'!V79))+IF($B$2="Nebraska",('NE Tax Rankings'!V79))+IF($B$2="Nevada",('NV Tax Rankings'!V79))+IF($B$2="New Hampshire",('NH Tax Rankings'!V79))+IF($B$2="New Jersey",('NJ Tax Rankings'!V79))+IF($B$2="New Mexico",('NM Tax Rankings'!V79))+IF($B$2="New York",('NY Tax Rankings'!V79))+IF($B$2="North Carolina",('NC Tax Rankings'!V79))+IF($B$2="North Dakota",('ND Tax Rankings'!V79))+IF($B$2="Ohio",('OH Tax Rankings'!V79))+IF($B$2="Oklahoma",('OK Tax Rankings'!V79))+IF($B$2="Oregon",('OR Tax Rankings'!V79))+IF($B$2="Pennsylvania",('PA Tax Rankings'!V79))+IF($B$2="Rhode Island",('RI Tax Rankings'!V79))+IF($B$2="South Carolina",('SC Tax Rankings'!V79))+IF($B$2="South Dakota",('SD Tax Rankings'!V79))+IF($B$2="Tennessee",('TN Tax Rankings'!V79))+IF($B$2="Texas",('TX Tax Rankings'!V79))+IF($B$2="Utah",('UT Tax Rankings'!V79))+IF($B$2="Vermont",('VT Tax Rankings'!V79))+IF($B$2="Virginia",('VA Tax Rankings'!V79))+IF($B$2="Washington",('WA Tax Rankings'!V79))+IF($B$2="West Virginia",('WV Tax Rankings'!V79))+IF($B$2="Wisconsin",('WI Tax Rankings'!V79))+IF($B$2="Wyoming",('WY Tax Rankings'!V79))</f>
        <v>0</v>
      </c>
      <c r="Y20" s="866">
        <f>IF($B$2="Alabama",('AL Tax Rankings'!W79))+IF($B$2="Alaska",('AK Tax Rankings'!W79))+IF($B$2="Arizona",('AZ Tax Rankings'!W79))+IF($B$2="Arkansas",('AR Tax Rankings'!W79))+IF($B$2="California",('CA Tax Rankings'!W79))+IF($B$2="Colorado",('CO Tax Rankings'!W79))+IF($B$2="Connecticut",('CT Tax Rankings'!W79))+IF($B$2="Delaware",('DE Tax Rankings'!W79))+IF($B$2="District of Columbia",('DC Tax Rankings'!W79))+IF($B$2="Florida",('FL Tax Rankings'!W79))+IF($B$2="Georgia",('GA Tax Rankings'!W79))+IF($B$2="Hawaii",('HI Tax Rankings'!W79))+IF($B$2="Idaho",('ID Tax Rankings'!W79))+IF($B$2="Illinois",('IL Tax Rankings'!W79))+IF($B$2="Indiana",('IN Tax Rankings'!W79))+IF($B$2="Iowa",('IA Tax Rankings'!W79))+IF($B$2="Kansas",('KS Tax Rankings'!W79))+IF($B$2="Kentucky",('KY Tax Rankings'!W79))+IF($B$2="Louisiana",('LA Tax Rankings'!W79))+IF($B$2="Maine",('ME Tax Rankings'!W79))+IF($B$2="Maryland",('MD Tax Rankings'!W79))+IF($B$2="Massachusetts",('MA Tax Rankings'!W79))+IF($B$2="Michigan",('MI Tax Rankings'!W79))+IF($B$2="Minnesota",('MN Tax Rankings'!W79))+IF($B$2="Mississippi",('MS Tax Rankings'!W79))+IF($B$2="Missouri",('MO Tax Rankings'!W79))+IF($B$2="Montana",('MT Tax Rankings'!W79))+IF($B$2="Nebraska",('NE Tax Rankings'!W79))+IF($B$2="Nevada",('NV Tax Rankings'!W79))+IF($B$2="New Hampshire",('NH Tax Rankings'!W79))+IF($B$2="New Jersey",('NJ Tax Rankings'!W79))+IF($B$2="New Mexico",('NM Tax Rankings'!W79))+IF($B$2="New York",('NY Tax Rankings'!W79))+IF($B$2="North Carolina",('NC Tax Rankings'!W79))+IF($B$2="North Dakota",('ND Tax Rankings'!W79))+IF($B$2="Ohio",('OH Tax Rankings'!W79))+IF($B$2="Oklahoma",('OK Tax Rankings'!W79))+IF($B$2="Oregon",('OR Tax Rankings'!W79))+IF($B$2="Pennsylvania",('PA Tax Rankings'!W79))+IF($B$2="Rhode Island",('RI Tax Rankings'!W79))+IF($B$2="South Carolina",('SC Tax Rankings'!W79))+IF($B$2="South Dakota",('SD Tax Rankings'!W79))+IF($B$2="Tennessee",('TN Tax Rankings'!W79))+IF($B$2="Texas",('TX Tax Rankings'!W79))+IF($B$2="Utah",('UT Tax Rankings'!W79))+IF($B$2="Vermont",('VT Tax Rankings'!W79))+IF($B$2="Virginia",('VA Tax Rankings'!W79))+IF($B$2="Washington",('WA Tax Rankings'!W79))+IF($B$2="West Virginia",('WV Tax Rankings'!W79))+IF($B$2="Wisconsin",('WI Tax Rankings'!W79))+IF($B$2="Wyoming",('WY Tax Rankings'!W79))</f>
        <v>0</v>
      </c>
      <c r="Z20" s="866">
        <f>IF($B$2="Alabama",('AL Tax Rankings'!X79))+IF($B$2="Alaska",('AK Tax Rankings'!X79))+IF($B$2="Arizona",('AZ Tax Rankings'!X79))+IF($B$2="Arkansas",('AR Tax Rankings'!X79))+IF($B$2="California",('CA Tax Rankings'!X79))+IF($B$2="Colorado",('CO Tax Rankings'!X79))+IF($B$2="Connecticut",('CT Tax Rankings'!X79))+IF($B$2="Delaware",('DE Tax Rankings'!X79))+IF($B$2="District of Columbia",('DC Tax Rankings'!X79))+IF($B$2="Florida",('FL Tax Rankings'!X79))+IF($B$2="Georgia",('GA Tax Rankings'!X79))+IF($B$2="Hawaii",('HI Tax Rankings'!X79))+IF($B$2="Idaho",('ID Tax Rankings'!X79))+IF($B$2="Illinois",('IL Tax Rankings'!X79))+IF($B$2="Indiana",('IN Tax Rankings'!X79))+IF($B$2="Iowa",('IA Tax Rankings'!X79))+IF($B$2="Kansas",('KS Tax Rankings'!X79))+IF($B$2="Kentucky",('KY Tax Rankings'!X79))+IF($B$2="Louisiana",('LA Tax Rankings'!X79))+IF($B$2="Maine",('ME Tax Rankings'!X79))+IF($B$2="Maryland",('MD Tax Rankings'!X79))+IF($B$2="Massachusetts",('MA Tax Rankings'!X79))+IF($B$2="Michigan",('MI Tax Rankings'!X79))+IF($B$2="Minnesota",('MN Tax Rankings'!X79))+IF($B$2="Mississippi",('MS Tax Rankings'!X79))+IF($B$2="Missouri",('MO Tax Rankings'!X79))+IF($B$2="Montana",('MT Tax Rankings'!X79))+IF($B$2="Nebraska",('NE Tax Rankings'!X79))+IF($B$2="Nevada",('NV Tax Rankings'!X79))+IF($B$2="New Hampshire",('NH Tax Rankings'!X79))+IF($B$2="New Jersey",('NJ Tax Rankings'!X79))+IF($B$2="New Mexico",('NM Tax Rankings'!X79))+IF($B$2="New York",('NY Tax Rankings'!X79))+IF($B$2="North Carolina",('NC Tax Rankings'!X79))+IF($B$2="North Dakota",('ND Tax Rankings'!X79))+IF($B$2="Ohio",('OH Tax Rankings'!X79))+IF($B$2="Oklahoma",('OK Tax Rankings'!X79))+IF($B$2="Oregon",('OR Tax Rankings'!X79))+IF($B$2="Pennsylvania",('PA Tax Rankings'!X79))+IF($B$2="Rhode Island",('RI Tax Rankings'!X79))+IF($B$2="South Carolina",('SC Tax Rankings'!X79))+IF($B$2="South Dakota",('SD Tax Rankings'!X79))+IF($B$2="Tennessee",('TN Tax Rankings'!X79))+IF($B$2="Texas",('TX Tax Rankings'!X79))+IF($B$2="Utah",('UT Tax Rankings'!X79))+IF($B$2="Vermont",('VT Tax Rankings'!X79))+IF($B$2="Virginia",('VA Tax Rankings'!X79))+IF($B$2="Washington",('WA Tax Rankings'!X79))+IF($B$2="West Virginia",('WV Tax Rankings'!X79))+IF($B$2="Wisconsin",('WI Tax Rankings'!X79))+IF($B$2="Wyoming",('WY Tax Rankings'!X79))</f>
        <v>0</v>
      </c>
    </row>
    <row r="21" spans="1:26" s="860" customFormat="1" ht="22.5" customHeight="1" x14ac:dyDescent="0.25">
      <c r="A21" s="867" t="s">
        <v>60</v>
      </c>
      <c r="B21" s="857"/>
      <c r="C21" s="858"/>
      <c r="D21" s="859" t="e">
        <f>LOOKUP(#REF!,'[1]Own Source Rev - S&amp;L'!$B$7:$B$57,'[1]Own Source Rev - S&amp;L'!$F$7:$F$57)</f>
        <v>#REF!</v>
      </c>
      <c r="E21" s="859" t="e">
        <f>LOOKUP(#REF!,'[2]Own Source Rev - S&amp;L'!$B$7:$B$57,'[2]Own Source Rev - S&amp;L'!$F$7:$F$57)</f>
        <v>#REF!</v>
      </c>
      <c r="F21" s="866">
        <f>IF($B$2="Alabama",('AL Tax Rankings'!D81))+IF($B$2="Alaska",('AK Tax Rankings'!D81))+IF($B$2="Arizona",('AZ Tax Rankings'!D81))+IF($B$2="Arkansas",('AR Tax Rankings'!D81))+IF($B$2="California",('CA Tax Rankings'!D81))+IF($B$2="Colorado",('CO Tax Rankings'!D81))+IF($B$2="Connecticut",('CT Tax Rankings'!D81))+IF($B$2="Delaware",('DE Tax Rankings'!D81))+IF($B$2="District of Columbia",('DC Tax Rankings'!D81))+IF($B$2="Florida",('FL Tax Rankings'!D81))+IF($B$2="Georgia",('GA Tax Rankings'!D81))+IF($B$2="Hawaii",('HI Tax Rankings'!D81))+IF($B$2="Idaho",('ID Tax Rankings'!D81))+IF($B$2="Illinois",('IL Tax Rankings'!D81))+IF($B$2="Indiana",('IN Tax Rankings'!D81))+IF($B$2="Iowa",('IA Tax Rankings'!D81))+IF($B$2="Kansas",('KS Tax Rankings'!D81))+IF($B$2="Kentucky",('KY Tax Rankings'!D81))+IF($B$2="Louisiana",('LA Tax Rankings'!D81))+IF($B$2="Maine",('ME Tax Rankings'!D81))+IF($B$2="Maryland",('MD Tax Rankings'!D81))+IF($B$2="Massachusetts",('MA Tax Rankings'!D81))+IF($B$2="Michigan",('MI Tax Rankings'!D81))+IF($B$2="Minnesota",('MN Tax Rankings'!D81))+IF($B$2="Mississippi",('MS Tax Rankings'!D81))+IF($B$2="Missouri",('MO Tax Rankings'!D81))+IF($B$2="Montana",('MT Tax Rankings'!D81))+IF($B$2="Nebraska",('NE Tax Rankings'!D81))+IF($B$2="Nevada",('NV Tax Rankings'!D81))+IF($B$2="New Hampshire",('NH Tax Rankings'!D81))+IF($B$2="New Jersey",('NJ Tax Rankings'!D81))+IF($B$2="New Mexico",('NM Tax Rankings'!D81))+IF($B$2="New York",('NY Tax Rankings'!D81))+IF($B$2="North Carolina",('NC Tax Rankings'!D81))+IF($B$2="North Dakota",('ND Tax Rankings'!D81))+IF($B$2="Ohio",('OH Tax Rankings'!D81))+IF($B$2="Oklahoma",('OK Tax Rankings'!D81))+IF($B$2="Oregon",('OR Tax Rankings'!D81))+IF($B$2="Pennsylvania",('PA Tax Rankings'!D81))+IF($B$2="Rhode Island",('RI Tax Rankings'!D81))+IF($B$2="South Carolina",('SC Tax Rankings'!D81))+IF($B$2="South Dakota",('SD Tax Rankings'!D81))+IF($B$2="Tennessee",('TN Tax Rankings'!D81))+IF($B$2="Texas",('TX Tax Rankings'!D81))+IF($B$2="Utah",('UT Tax Rankings'!D81))+IF($B$2="Vermont",('VT Tax Rankings'!D81))+IF($B$2="Virginia",('VA Tax Rankings'!D81))+IF($B$2="Washington",('WA Tax Rankings'!D81))+IF($B$2="West Virginia",('WV Tax Rankings'!D81))+IF($B$2="Wisconsin",('WI Tax Rankings'!D81))+IF($B$2="Wyoming",('WY Tax Rankings'!D81))</f>
        <v>0</v>
      </c>
      <c r="G21" s="866">
        <f>IF($B$2="Alabama",('AL Tax Rankings'!E81))+IF($B$2="Alaska",('AK Tax Rankings'!E81))+IF($B$2="Arizona",('AZ Tax Rankings'!E81))+IF($B$2="Arkansas",('AR Tax Rankings'!E81))+IF($B$2="California",('CA Tax Rankings'!E81))+IF($B$2="Colorado",('CO Tax Rankings'!E81))+IF($B$2="Connecticut",('CT Tax Rankings'!E81))+IF($B$2="Delaware",('DE Tax Rankings'!E81))+IF($B$2="District of Columbia",('DC Tax Rankings'!E81))+IF($B$2="Florida",('FL Tax Rankings'!E81))+IF($B$2="Georgia",('GA Tax Rankings'!E81))+IF($B$2="Hawaii",('HI Tax Rankings'!E81))+IF($B$2="Idaho",('ID Tax Rankings'!E81))+IF($B$2="Illinois",('IL Tax Rankings'!E81))+IF($B$2="Indiana",('IN Tax Rankings'!E81))+IF($B$2="Iowa",('IA Tax Rankings'!E81))+IF($B$2="Kansas",('KS Tax Rankings'!E81))+IF($B$2="Kentucky",('KY Tax Rankings'!E81))+IF($B$2="Louisiana",('LA Tax Rankings'!E81))+IF($B$2="Maine",('ME Tax Rankings'!E81))+IF($B$2="Maryland",('MD Tax Rankings'!E81))+IF($B$2="Massachusetts",('MA Tax Rankings'!E81))+IF($B$2="Michigan",('MI Tax Rankings'!E81))+IF($B$2="Minnesota",('MN Tax Rankings'!E81))+IF($B$2="Mississippi",('MS Tax Rankings'!E81))+IF($B$2="Missouri",('MO Tax Rankings'!E81))+IF($B$2="Montana",('MT Tax Rankings'!E81))+IF($B$2="Nebraska",('NE Tax Rankings'!E81))+IF($B$2="Nevada",('NV Tax Rankings'!E81))+IF($B$2="New Hampshire",('NH Tax Rankings'!E81))+IF($B$2="New Jersey",('NJ Tax Rankings'!E81))+IF($B$2="New Mexico",('NM Tax Rankings'!E81))+IF($B$2="New York",('NY Tax Rankings'!E81))+IF($B$2="North Carolina",('NC Tax Rankings'!E81))+IF($B$2="North Dakota",('ND Tax Rankings'!E81))+IF($B$2="Ohio",('OH Tax Rankings'!E81))+IF($B$2="Oklahoma",('OK Tax Rankings'!E81))+IF($B$2="Oregon",('OR Tax Rankings'!E81))+IF($B$2="Pennsylvania",('PA Tax Rankings'!E81))+IF($B$2="Rhode Island",('RI Tax Rankings'!E81))+IF($B$2="South Carolina",('SC Tax Rankings'!E81))+IF($B$2="South Dakota",('SD Tax Rankings'!E81))+IF($B$2="Tennessee",('TN Tax Rankings'!E81))+IF($B$2="Texas",('TX Tax Rankings'!E81))+IF($B$2="Utah",('UT Tax Rankings'!E81))+IF($B$2="Vermont",('VT Tax Rankings'!E81))+IF($B$2="Virginia",('VA Tax Rankings'!E81))+IF($B$2="Washington",('WA Tax Rankings'!E81))+IF($B$2="West Virginia",('WV Tax Rankings'!E81))+IF($B$2="Wisconsin",('WI Tax Rankings'!E81))+IF($B$2="Wyoming",('WY Tax Rankings'!E81))</f>
        <v>0</v>
      </c>
      <c r="H21" s="866">
        <f>IF($B$2="Alabama",('AL Tax Rankings'!F81))+IF($B$2="Alaska",('AK Tax Rankings'!F81))+IF($B$2="Arizona",('AZ Tax Rankings'!F81))+IF($B$2="Arkansas",('AR Tax Rankings'!F81))+IF($B$2="California",('CA Tax Rankings'!F81))+IF($B$2="Colorado",('CO Tax Rankings'!F81))+IF($B$2="Connecticut",('CT Tax Rankings'!F81))+IF($B$2="Delaware",('DE Tax Rankings'!F81))+IF($B$2="District of Columbia",('DC Tax Rankings'!F81))+IF($B$2="Florida",('FL Tax Rankings'!F81))+IF($B$2="Georgia",('GA Tax Rankings'!F81))+IF($B$2="Hawaii",('HI Tax Rankings'!F81))+IF($B$2="Idaho",('ID Tax Rankings'!F81))+IF($B$2="Illinois",('IL Tax Rankings'!F81))+IF($B$2="Indiana",('IN Tax Rankings'!F81))+IF($B$2="Iowa",('IA Tax Rankings'!F81))+IF($B$2="Kansas",('KS Tax Rankings'!F81))+IF($B$2="Kentucky",('KY Tax Rankings'!F81))+IF($B$2="Louisiana",('LA Tax Rankings'!F81))+IF($B$2="Maine",('ME Tax Rankings'!F81))+IF($B$2="Maryland",('MD Tax Rankings'!F81))+IF($B$2="Massachusetts",('MA Tax Rankings'!F81))+IF($B$2="Michigan",('MI Tax Rankings'!F81))+IF($B$2="Minnesota",('MN Tax Rankings'!F81))+IF($B$2="Mississippi",('MS Tax Rankings'!F81))+IF($B$2="Missouri",('MO Tax Rankings'!F81))+IF($B$2="Montana",('MT Tax Rankings'!F81))+IF($B$2="Nebraska",('NE Tax Rankings'!F81))+IF($B$2="Nevada",('NV Tax Rankings'!F81))+IF($B$2="New Hampshire",('NH Tax Rankings'!F81))+IF($B$2="New Jersey",('NJ Tax Rankings'!F81))+IF($B$2="New Mexico",('NM Tax Rankings'!F81))+IF($B$2="New York",('NY Tax Rankings'!F81))+IF($B$2="North Carolina",('NC Tax Rankings'!F81))+IF($B$2="North Dakota",('ND Tax Rankings'!F81))+IF($B$2="Ohio",('OH Tax Rankings'!F81))+IF($B$2="Oklahoma",('OK Tax Rankings'!F81))+IF($B$2="Oregon",('OR Tax Rankings'!F81))+IF($B$2="Pennsylvania",('PA Tax Rankings'!F81))+IF($B$2="Rhode Island",('RI Tax Rankings'!F81))+IF($B$2="South Carolina",('SC Tax Rankings'!F81))+IF($B$2="South Dakota",('SD Tax Rankings'!F81))+IF($B$2="Tennessee",('TN Tax Rankings'!F81))+IF($B$2="Texas",('TX Tax Rankings'!F81))+IF($B$2="Utah",('UT Tax Rankings'!F81))+IF($B$2="Vermont",('VT Tax Rankings'!F81))+IF($B$2="Virginia",('VA Tax Rankings'!F81))+IF($B$2="Washington",('WA Tax Rankings'!F81))+IF($B$2="West Virginia",('WV Tax Rankings'!F81))+IF($B$2="Wisconsin",('WI Tax Rankings'!F81))+IF($B$2="Wyoming",('WY Tax Rankings'!F81))</f>
        <v>0</v>
      </c>
      <c r="I21" s="866">
        <f>IF($B$2="Alabama",('AL Tax Rankings'!G81))+IF($B$2="Alaska",('AK Tax Rankings'!G81))+IF($B$2="Arizona",('AZ Tax Rankings'!G81))+IF($B$2="Arkansas",('AR Tax Rankings'!G81))+IF($B$2="California",('CA Tax Rankings'!G81))+IF($B$2="Colorado",('CO Tax Rankings'!G81))+IF($B$2="Connecticut",('CT Tax Rankings'!G81))+IF($B$2="Delaware",('DE Tax Rankings'!G81))+IF($B$2="District of Columbia",('DC Tax Rankings'!G81))+IF($B$2="Florida",('FL Tax Rankings'!G81))+IF($B$2="Georgia",('GA Tax Rankings'!G81))+IF($B$2="Hawaii",('HI Tax Rankings'!G81))+IF($B$2="Idaho",('ID Tax Rankings'!G81))+IF($B$2="Illinois",('IL Tax Rankings'!G81))+IF($B$2="Indiana",('IN Tax Rankings'!G81))+IF($B$2="Iowa",('IA Tax Rankings'!G81))+IF($B$2="Kansas",('KS Tax Rankings'!G81))+IF($B$2="Kentucky",('KY Tax Rankings'!G81))+IF($B$2="Louisiana",('LA Tax Rankings'!G81))+IF($B$2="Maine",('ME Tax Rankings'!G81))+IF($B$2="Maryland",('MD Tax Rankings'!G81))+IF($B$2="Massachusetts",('MA Tax Rankings'!G81))+IF($B$2="Michigan",('MI Tax Rankings'!G81))+IF($B$2="Minnesota",('MN Tax Rankings'!G81))+IF($B$2="Mississippi",('MS Tax Rankings'!G81))+IF($B$2="Missouri",('MO Tax Rankings'!G81))+IF($B$2="Montana",('MT Tax Rankings'!G81))+IF($B$2="Nebraska",('NE Tax Rankings'!G81))+IF($B$2="Nevada",('NV Tax Rankings'!G81))+IF($B$2="New Hampshire",('NH Tax Rankings'!G81))+IF($B$2="New Jersey",('NJ Tax Rankings'!G81))+IF($B$2="New Mexico",('NM Tax Rankings'!G81))+IF($B$2="New York",('NY Tax Rankings'!G81))+IF($B$2="North Carolina",('NC Tax Rankings'!G81))+IF($B$2="North Dakota",('ND Tax Rankings'!G81))+IF($B$2="Ohio",('OH Tax Rankings'!G81))+IF($B$2="Oklahoma",('OK Tax Rankings'!G81))+IF($B$2="Oregon",('OR Tax Rankings'!G81))+IF($B$2="Pennsylvania",('PA Tax Rankings'!G81))+IF($B$2="Rhode Island",('RI Tax Rankings'!G81))+IF($B$2="South Carolina",('SC Tax Rankings'!G81))+IF($B$2="South Dakota",('SD Tax Rankings'!G81))+IF($B$2="Tennessee",('TN Tax Rankings'!G81))+IF($B$2="Texas",('TX Tax Rankings'!G81))+IF($B$2="Utah",('UT Tax Rankings'!G81))+IF($B$2="Vermont",('VT Tax Rankings'!G81))+IF($B$2="Virginia",('VA Tax Rankings'!G81))+IF($B$2="Washington",('WA Tax Rankings'!G81))+IF($B$2="West Virginia",('WV Tax Rankings'!G81))+IF($B$2="Wisconsin",('WI Tax Rankings'!G81))+IF($B$2="Wyoming",('WY Tax Rankings'!G81))</f>
        <v>0</v>
      </c>
      <c r="J21" s="866">
        <f>IF($B$2="Alabama",('AL Tax Rankings'!H81))+IF($B$2="Alaska",('AK Tax Rankings'!H81))+IF($B$2="Arizona",('AZ Tax Rankings'!H81))+IF($B$2="Arkansas",('AR Tax Rankings'!H81))+IF($B$2="California",('CA Tax Rankings'!H81))+IF($B$2="Colorado",('CO Tax Rankings'!H81))+IF($B$2="Connecticut",('CT Tax Rankings'!H81))+IF($B$2="Delaware",('DE Tax Rankings'!H81))+IF($B$2="District of Columbia",('DC Tax Rankings'!H81))+IF($B$2="Florida",('FL Tax Rankings'!H81))+IF($B$2="Georgia",('GA Tax Rankings'!H81))+IF($B$2="Hawaii",('HI Tax Rankings'!H81))+IF($B$2="Idaho",('ID Tax Rankings'!H81))+IF($B$2="Illinois",('IL Tax Rankings'!H81))+IF($B$2="Indiana",('IN Tax Rankings'!H81))+IF($B$2="Iowa",('IA Tax Rankings'!H81))+IF($B$2="Kansas",('KS Tax Rankings'!H81))+IF($B$2="Kentucky",('KY Tax Rankings'!H81))+IF($B$2="Louisiana",('LA Tax Rankings'!H81))+IF($B$2="Maine",('ME Tax Rankings'!H81))+IF($B$2="Maryland",('MD Tax Rankings'!H81))+IF($B$2="Massachusetts",('MA Tax Rankings'!H81))+IF($B$2="Michigan",('MI Tax Rankings'!H81))+IF($B$2="Minnesota",('MN Tax Rankings'!H81))+IF($B$2="Mississippi",('MS Tax Rankings'!H81))+IF($B$2="Missouri",('MO Tax Rankings'!H81))+IF($B$2="Montana",('MT Tax Rankings'!H81))+IF($B$2="Nebraska",('NE Tax Rankings'!H81))+IF($B$2="Nevada",('NV Tax Rankings'!H81))+IF($B$2="New Hampshire",('NH Tax Rankings'!H81))+IF($B$2="New Jersey",('NJ Tax Rankings'!H81))+IF($B$2="New Mexico",('NM Tax Rankings'!H81))+IF($B$2="New York",('NY Tax Rankings'!H81))+IF($B$2="North Carolina",('NC Tax Rankings'!H81))+IF($B$2="North Dakota",('ND Tax Rankings'!H81))+IF($B$2="Ohio",('OH Tax Rankings'!H81))+IF($B$2="Oklahoma",('OK Tax Rankings'!H81))+IF($B$2="Oregon",('OR Tax Rankings'!H81))+IF($B$2="Pennsylvania",('PA Tax Rankings'!H81))+IF($B$2="Rhode Island",('RI Tax Rankings'!H81))+IF($B$2="South Carolina",('SC Tax Rankings'!H81))+IF($B$2="South Dakota",('SD Tax Rankings'!H81))+IF($B$2="Tennessee",('TN Tax Rankings'!H81))+IF($B$2="Texas",('TX Tax Rankings'!H81))+IF($B$2="Utah",('UT Tax Rankings'!H81))+IF($B$2="Vermont",('VT Tax Rankings'!H81))+IF($B$2="Virginia",('VA Tax Rankings'!H81))+IF($B$2="Washington",('WA Tax Rankings'!H81))+IF($B$2="West Virginia",('WV Tax Rankings'!H81))+IF($B$2="Wisconsin",('WI Tax Rankings'!H81))+IF($B$2="Wyoming",('WY Tax Rankings'!H81))</f>
        <v>0</v>
      </c>
      <c r="K21" s="866">
        <f>IF($B$2="Alabama",('AL Tax Rankings'!I81))+IF($B$2="Alaska",('AK Tax Rankings'!I81))+IF($B$2="Arizona",('AZ Tax Rankings'!I81))+IF($B$2="Arkansas",('AR Tax Rankings'!I81))+IF($B$2="California",('CA Tax Rankings'!I81))+IF($B$2="Colorado",('CO Tax Rankings'!I81))+IF($B$2="Connecticut",('CT Tax Rankings'!I81))+IF($B$2="Delaware",('DE Tax Rankings'!I81))+IF($B$2="District of Columbia",('DC Tax Rankings'!I81))+IF($B$2="Florida",('FL Tax Rankings'!I81))+IF($B$2="Georgia",('GA Tax Rankings'!I81))+IF($B$2="Hawaii",('HI Tax Rankings'!I81))+IF($B$2="Idaho",('ID Tax Rankings'!I81))+IF($B$2="Illinois",('IL Tax Rankings'!I81))+IF($B$2="Indiana",('IN Tax Rankings'!I81))+IF($B$2="Iowa",('IA Tax Rankings'!I81))+IF($B$2="Kansas",('KS Tax Rankings'!I81))+IF($B$2="Kentucky",('KY Tax Rankings'!I81))+IF($B$2="Louisiana",('LA Tax Rankings'!I81))+IF($B$2="Maine",('ME Tax Rankings'!I81))+IF($B$2="Maryland",('MD Tax Rankings'!I81))+IF($B$2="Massachusetts",('MA Tax Rankings'!I81))+IF($B$2="Michigan",('MI Tax Rankings'!I81))+IF($B$2="Minnesota",('MN Tax Rankings'!I81))+IF($B$2="Mississippi",('MS Tax Rankings'!I81))+IF($B$2="Missouri",('MO Tax Rankings'!I81))+IF($B$2="Montana",('MT Tax Rankings'!I81))+IF($B$2="Nebraska",('NE Tax Rankings'!I81))+IF($B$2="Nevada",('NV Tax Rankings'!I81))+IF($B$2="New Hampshire",('NH Tax Rankings'!I81))+IF($B$2="New Jersey",('NJ Tax Rankings'!I81))+IF($B$2="New Mexico",('NM Tax Rankings'!I81))+IF($B$2="New York",('NY Tax Rankings'!I81))+IF($B$2="North Carolina",('NC Tax Rankings'!I81))+IF($B$2="North Dakota",('ND Tax Rankings'!I81))+IF($B$2="Ohio",('OH Tax Rankings'!I81))+IF($B$2="Oklahoma",('OK Tax Rankings'!I81))+IF($B$2="Oregon",('OR Tax Rankings'!I81))+IF($B$2="Pennsylvania",('PA Tax Rankings'!I81))+IF($B$2="Rhode Island",('RI Tax Rankings'!I81))+IF($B$2="South Carolina",('SC Tax Rankings'!I81))+IF($B$2="South Dakota",('SD Tax Rankings'!I81))+IF($B$2="Tennessee",('TN Tax Rankings'!I81))+IF($B$2="Texas",('TX Tax Rankings'!I81))+IF($B$2="Utah",('UT Tax Rankings'!I81))+IF($B$2="Vermont",('VT Tax Rankings'!I81))+IF($B$2="Virginia",('VA Tax Rankings'!I81))+IF($B$2="Washington",('WA Tax Rankings'!I81))+IF($B$2="West Virginia",('WV Tax Rankings'!I81))+IF($B$2="Wisconsin",('WI Tax Rankings'!I81))+IF($B$2="Wyoming",('WY Tax Rankings'!I81))</f>
        <v>0</v>
      </c>
      <c r="L21" s="866">
        <f>IF($B$2="Alabama",('AL Tax Rankings'!J81))+IF($B$2="Alaska",('AK Tax Rankings'!J81))+IF($B$2="Arizona",('AZ Tax Rankings'!J81))+IF($B$2="Arkansas",('AR Tax Rankings'!J81))+IF($B$2="California",('CA Tax Rankings'!J81))+IF($B$2="Colorado",('CO Tax Rankings'!J81))+IF($B$2="Connecticut",('CT Tax Rankings'!J81))+IF($B$2="Delaware",('DE Tax Rankings'!J81))+IF($B$2="District of Columbia",('DC Tax Rankings'!J81))+IF($B$2="Florida",('FL Tax Rankings'!J81))+IF($B$2="Georgia",('GA Tax Rankings'!J81))+IF($B$2="Hawaii",('HI Tax Rankings'!J81))+IF($B$2="Idaho",('ID Tax Rankings'!J81))+IF($B$2="Illinois",('IL Tax Rankings'!J81))+IF($B$2="Indiana",('IN Tax Rankings'!J81))+IF($B$2="Iowa",('IA Tax Rankings'!J81))+IF($B$2="Kansas",('KS Tax Rankings'!J81))+IF($B$2="Kentucky",('KY Tax Rankings'!J81))+IF($B$2="Louisiana",('LA Tax Rankings'!J81))+IF($B$2="Maine",('ME Tax Rankings'!J81))+IF($B$2="Maryland",('MD Tax Rankings'!J81))+IF($B$2="Massachusetts",('MA Tax Rankings'!J81))+IF($B$2="Michigan",('MI Tax Rankings'!J81))+IF($B$2="Minnesota",('MN Tax Rankings'!J81))+IF($B$2="Mississippi",('MS Tax Rankings'!J81))+IF($B$2="Missouri",('MO Tax Rankings'!J81))+IF($B$2="Montana",('MT Tax Rankings'!J81))+IF($B$2="Nebraska",('NE Tax Rankings'!J81))+IF($B$2="Nevada",('NV Tax Rankings'!J81))+IF($B$2="New Hampshire",('NH Tax Rankings'!J81))+IF($B$2="New Jersey",('NJ Tax Rankings'!J81))+IF($B$2="New Mexico",('NM Tax Rankings'!J81))+IF($B$2="New York",('NY Tax Rankings'!J81))+IF($B$2="North Carolina",('NC Tax Rankings'!J81))+IF($B$2="North Dakota",('ND Tax Rankings'!J81))+IF($B$2="Ohio",('OH Tax Rankings'!J81))+IF($B$2="Oklahoma",('OK Tax Rankings'!J81))+IF($B$2="Oregon",('OR Tax Rankings'!J81))+IF($B$2="Pennsylvania",('PA Tax Rankings'!J81))+IF($B$2="Rhode Island",('RI Tax Rankings'!J81))+IF($B$2="South Carolina",('SC Tax Rankings'!J81))+IF($B$2="South Dakota",('SD Tax Rankings'!J81))+IF($B$2="Tennessee",('TN Tax Rankings'!J81))+IF($B$2="Texas",('TX Tax Rankings'!J81))+IF($B$2="Utah",('UT Tax Rankings'!J81))+IF($B$2="Vermont",('VT Tax Rankings'!J81))+IF($B$2="Virginia",('VA Tax Rankings'!J81))+IF($B$2="Washington",('WA Tax Rankings'!J81))+IF($B$2="West Virginia",('WV Tax Rankings'!J81))+IF($B$2="Wisconsin",('WI Tax Rankings'!J81))+IF($B$2="Wyoming",('WY Tax Rankings'!J81))</f>
        <v>0</v>
      </c>
      <c r="M21" s="866">
        <f>IF($B$2="Alabama",('AL Tax Rankings'!K81))+IF($B$2="Alaska",('AK Tax Rankings'!K81))+IF($B$2="Arizona",('AZ Tax Rankings'!K81))+IF($B$2="Arkansas",('AR Tax Rankings'!K81))+IF($B$2="California",('CA Tax Rankings'!K81))+IF($B$2="Colorado",('CO Tax Rankings'!K81))+IF($B$2="Connecticut",('CT Tax Rankings'!K81))+IF($B$2="Delaware",('DE Tax Rankings'!K81))+IF($B$2="District of Columbia",('DC Tax Rankings'!K81))+IF($B$2="Florida",('FL Tax Rankings'!K81))+IF($B$2="Georgia",('GA Tax Rankings'!K81))+IF($B$2="Hawaii",('HI Tax Rankings'!K81))+IF($B$2="Idaho",('ID Tax Rankings'!K81))+IF($B$2="Illinois",('IL Tax Rankings'!K81))+IF($B$2="Indiana",('IN Tax Rankings'!K81))+IF($B$2="Iowa",('IA Tax Rankings'!K81))+IF($B$2="Kansas",('KS Tax Rankings'!K81))+IF($B$2="Kentucky",('KY Tax Rankings'!K81))+IF($B$2="Louisiana",('LA Tax Rankings'!K81))+IF($B$2="Maine",('ME Tax Rankings'!K81))+IF($B$2="Maryland",('MD Tax Rankings'!K81))+IF($B$2="Massachusetts",('MA Tax Rankings'!K81))+IF($B$2="Michigan",('MI Tax Rankings'!K81))+IF($B$2="Minnesota",('MN Tax Rankings'!K81))+IF($B$2="Mississippi",('MS Tax Rankings'!K81))+IF($B$2="Missouri",('MO Tax Rankings'!K81))+IF($B$2="Montana",('MT Tax Rankings'!K81))+IF($B$2="Nebraska",('NE Tax Rankings'!K81))+IF($B$2="Nevada",('NV Tax Rankings'!K81))+IF($B$2="New Hampshire",('NH Tax Rankings'!K81))+IF($B$2="New Jersey",('NJ Tax Rankings'!K81))+IF($B$2="New Mexico",('NM Tax Rankings'!K81))+IF($B$2="New York",('NY Tax Rankings'!K81))+IF($B$2="North Carolina",('NC Tax Rankings'!K81))+IF($B$2="North Dakota",('ND Tax Rankings'!K81))+IF($B$2="Ohio",('OH Tax Rankings'!K81))+IF($B$2="Oklahoma",('OK Tax Rankings'!K81))+IF($B$2="Oregon",('OR Tax Rankings'!K81))+IF($B$2="Pennsylvania",('PA Tax Rankings'!K81))+IF($B$2="Rhode Island",('RI Tax Rankings'!K81))+IF($B$2="South Carolina",('SC Tax Rankings'!K81))+IF($B$2="South Dakota",('SD Tax Rankings'!K81))+IF($B$2="Tennessee",('TN Tax Rankings'!K81))+IF($B$2="Texas",('TX Tax Rankings'!K81))+IF($B$2="Utah",('UT Tax Rankings'!K81))+IF($B$2="Vermont",('VT Tax Rankings'!K81))+IF($B$2="Virginia",('VA Tax Rankings'!K81))+IF($B$2="Washington",('WA Tax Rankings'!K81))+IF($B$2="West Virginia",('WV Tax Rankings'!K81))+IF($B$2="Wisconsin",('WI Tax Rankings'!K81))+IF($B$2="Wyoming",('WY Tax Rankings'!K81))</f>
        <v>0</v>
      </c>
      <c r="N21" s="866">
        <f>IF($B$2="Alabama",('AL Tax Rankings'!L81))+IF($B$2="Alaska",('AK Tax Rankings'!L81))+IF($B$2="Arizona",('AZ Tax Rankings'!L81))+IF($B$2="Arkansas",('AR Tax Rankings'!L81))+IF($B$2="California",('CA Tax Rankings'!L81))+IF($B$2="Colorado",('CO Tax Rankings'!L81))+IF($B$2="Connecticut",('CT Tax Rankings'!L81))+IF($B$2="Delaware",('DE Tax Rankings'!L81))+IF($B$2="District of Columbia",('DC Tax Rankings'!L81))+IF($B$2="Florida",('FL Tax Rankings'!L81))+IF($B$2="Georgia",('GA Tax Rankings'!L81))+IF($B$2="Hawaii",('HI Tax Rankings'!L81))+IF($B$2="Idaho",('ID Tax Rankings'!L81))+IF($B$2="Illinois",('IL Tax Rankings'!L81))+IF($B$2="Indiana",('IN Tax Rankings'!L81))+IF($B$2="Iowa",('IA Tax Rankings'!L81))+IF($B$2="Kansas",('KS Tax Rankings'!L81))+IF($B$2="Kentucky",('KY Tax Rankings'!L81))+IF($B$2="Louisiana",('LA Tax Rankings'!L81))+IF($B$2="Maine",('ME Tax Rankings'!L81))+IF($B$2="Maryland",('MD Tax Rankings'!L81))+IF($B$2="Massachusetts",('MA Tax Rankings'!L81))+IF($B$2="Michigan",('MI Tax Rankings'!L81))+IF($B$2="Minnesota",('MN Tax Rankings'!L81))+IF($B$2="Mississippi",('MS Tax Rankings'!L81))+IF($B$2="Missouri",('MO Tax Rankings'!L81))+IF($B$2="Montana",('MT Tax Rankings'!L81))+IF($B$2="Nebraska",('NE Tax Rankings'!L81))+IF($B$2="Nevada",('NV Tax Rankings'!L81))+IF($B$2="New Hampshire",('NH Tax Rankings'!L81))+IF($B$2="New Jersey",('NJ Tax Rankings'!L81))+IF($B$2="New Mexico",('NM Tax Rankings'!L81))+IF($B$2="New York",('NY Tax Rankings'!L81))+IF($B$2="North Carolina",('NC Tax Rankings'!L81))+IF($B$2="North Dakota",('ND Tax Rankings'!L81))+IF($B$2="Ohio",('OH Tax Rankings'!L81))+IF($B$2="Oklahoma",('OK Tax Rankings'!L81))+IF($B$2="Oregon",('OR Tax Rankings'!L81))+IF($B$2="Pennsylvania",('PA Tax Rankings'!L81))+IF($B$2="Rhode Island",('RI Tax Rankings'!L81))+IF($B$2="South Carolina",('SC Tax Rankings'!L81))+IF($B$2="South Dakota",('SD Tax Rankings'!L81))+IF($B$2="Tennessee",('TN Tax Rankings'!L81))+IF($B$2="Texas",('TX Tax Rankings'!L81))+IF($B$2="Utah",('UT Tax Rankings'!L81))+IF($B$2="Vermont",('VT Tax Rankings'!L81))+IF($B$2="Virginia",('VA Tax Rankings'!L81))+IF($B$2="Washington",('WA Tax Rankings'!L81))+IF($B$2="West Virginia",('WV Tax Rankings'!L81))+IF($B$2="Wisconsin",('WI Tax Rankings'!L81))+IF($B$2="Wyoming",('WY Tax Rankings'!L81))</f>
        <v>0</v>
      </c>
      <c r="O21" s="866">
        <f>IF($B$2="Alabama",('AL Tax Rankings'!M81))+IF($B$2="Alaska",('AK Tax Rankings'!M81))+IF($B$2="Arizona",('AZ Tax Rankings'!M81))+IF($B$2="Arkansas",('AR Tax Rankings'!M81))+IF($B$2="California",('CA Tax Rankings'!M81))+IF($B$2="Colorado",('CO Tax Rankings'!M81))+IF($B$2="Connecticut",('CT Tax Rankings'!M81))+IF($B$2="Delaware",('DE Tax Rankings'!M81))+IF($B$2="District of Columbia",('DC Tax Rankings'!M81))+IF($B$2="Florida",('FL Tax Rankings'!M81))+IF($B$2="Georgia",('GA Tax Rankings'!M81))+IF($B$2="Hawaii",('HI Tax Rankings'!M81))+IF($B$2="Idaho",('ID Tax Rankings'!M81))+IF($B$2="Illinois",('IL Tax Rankings'!M81))+IF($B$2="Indiana",('IN Tax Rankings'!M81))+IF($B$2="Iowa",('IA Tax Rankings'!M81))+IF($B$2="Kansas",('KS Tax Rankings'!M81))+IF($B$2="Kentucky",('KY Tax Rankings'!M81))+IF($B$2="Louisiana",('LA Tax Rankings'!M81))+IF($B$2="Maine",('ME Tax Rankings'!M81))+IF($B$2="Maryland",('MD Tax Rankings'!M81))+IF($B$2="Massachusetts",('MA Tax Rankings'!M81))+IF($B$2="Michigan",('MI Tax Rankings'!M81))+IF($B$2="Minnesota",('MN Tax Rankings'!M81))+IF($B$2="Mississippi",('MS Tax Rankings'!M81))+IF($B$2="Missouri",('MO Tax Rankings'!M81))+IF($B$2="Montana",('MT Tax Rankings'!M81))+IF($B$2="Nebraska",('NE Tax Rankings'!M81))+IF($B$2="Nevada",('NV Tax Rankings'!M81))+IF($B$2="New Hampshire",('NH Tax Rankings'!M81))+IF($B$2="New Jersey",('NJ Tax Rankings'!M81))+IF($B$2="New Mexico",('NM Tax Rankings'!M81))+IF($B$2="New York",('NY Tax Rankings'!M81))+IF($B$2="North Carolina",('NC Tax Rankings'!M81))+IF($B$2="North Dakota",('ND Tax Rankings'!M81))+IF($B$2="Ohio",('OH Tax Rankings'!M81))+IF($B$2="Oklahoma",('OK Tax Rankings'!M81))+IF($B$2="Oregon",('OR Tax Rankings'!M81))+IF($B$2="Pennsylvania",('PA Tax Rankings'!M81))+IF($B$2="Rhode Island",('RI Tax Rankings'!M81))+IF($B$2="South Carolina",('SC Tax Rankings'!M81))+IF($B$2="South Dakota",('SD Tax Rankings'!M81))+IF($B$2="Tennessee",('TN Tax Rankings'!M81))+IF($B$2="Texas",('TX Tax Rankings'!M81))+IF($B$2="Utah",('UT Tax Rankings'!M81))+IF($B$2="Vermont",('VT Tax Rankings'!M81))+IF($B$2="Virginia",('VA Tax Rankings'!M81))+IF($B$2="Washington",('WA Tax Rankings'!M81))+IF($B$2="West Virginia",('WV Tax Rankings'!M81))+IF($B$2="Wisconsin",('WI Tax Rankings'!M81))+IF($B$2="Wyoming",('WY Tax Rankings'!M81))</f>
        <v>0</v>
      </c>
      <c r="P21" s="866">
        <f>IF($B$2="Alabama",('AL Tax Rankings'!N81))+IF($B$2="Alaska",('AK Tax Rankings'!N81))+IF($B$2="Arizona",('AZ Tax Rankings'!N81))+IF($B$2="Arkansas",('AR Tax Rankings'!N81))+IF($B$2="California",('CA Tax Rankings'!N81))+IF($B$2="Colorado",('CO Tax Rankings'!N81))+IF($B$2="Connecticut",('CT Tax Rankings'!N81))+IF($B$2="Delaware",('DE Tax Rankings'!N81))+IF($B$2="District of Columbia",('DC Tax Rankings'!N81))+IF($B$2="Florida",('FL Tax Rankings'!N81))+IF($B$2="Georgia",('GA Tax Rankings'!N81))+IF($B$2="Hawaii",('HI Tax Rankings'!N81))+IF($B$2="Idaho",('ID Tax Rankings'!N81))+IF($B$2="Illinois",('IL Tax Rankings'!N81))+IF($B$2="Indiana",('IN Tax Rankings'!N81))+IF($B$2="Iowa",('IA Tax Rankings'!N81))+IF($B$2="Kansas",('KS Tax Rankings'!N81))+IF($B$2="Kentucky",('KY Tax Rankings'!N81))+IF($B$2="Louisiana",('LA Tax Rankings'!N81))+IF($B$2="Maine",('ME Tax Rankings'!N81))+IF($B$2="Maryland",('MD Tax Rankings'!N81))+IF($B$2="Massachusetts",('MA Tax Rankings'!N81))+IF($B$2="Michigan",('MI Tax Rankings'!N81))+IF($B$2="Minnesota",('MN Tax Rankings'!N81))+IF($B$2="Mississippi",('MS Tax Rankings'!N81))+IF($B$2="Missouri",('MO Tax Rankings'!N81))+IF($B$2="Montana",('MT Tax Rankings'!N81))+IF($B$2="Nebraska",('NE Tax Rankings'!N81))+IF($B$2="Nevada",('NV Tax Rankings'!N81))+IF($B$2="New Hampshire",('NH Tax Rankings'!N81))+IF($B$2="New Jersey",('NJ Tax Rankings'!N81))+IF($B$2="New Mexico",('NM Tax Rankings'!N81))+IF($B$2="New York",('NY Tax Rankings'!N81))+IF($B$2="North Carolina",('NC Tax Rankings'!N81))+IF($B$2="North Dakota",('ND Tax Rankings'!N81))+IF($B$2="Ohio",('OH Tax Rankings'!N81))+IF($B$2="Oklahoma",('OK Tax Rankings'!N81))+IF($B$2="Oregon",('OR Tax Rankings'!N81))+IF($B$2="Pennsylvania",('PA Tax Rankings'!N81))+IF($B$2="Rhode Island",('RI Tax Rankings'!N81))+IF($B$2="South Carolina",('SC Tax Rankings'!N81))+IF($B$2="South Dakota",('SD Tax Rankings'!N81))+IF($B$2="Tennessee",('TN Tax Rankings'!N81))+IF($B$2="Texas",('TX Tax Rankings'!N81))+IF($B$2="Utah",('UT Tax Rankings'!N81))+IF($B$2="Vermont",('VT Tax Rankings'!N81))+IF($B$2="Virginia",('VA Tax Rankings'!N81))+IF($B$2="Washington",('WA Tax Rankings'!N81))+IF($B$2="West Virginia",('WV Tax Rankings'!N81))+IF($B$2="Wisconsin",('WI Tax Rankings'!N81))+IF($B$2="Wyoming",('WY Tax Rankings'!N81))</f>
        <v>0</v>
      </c>
      <c r="Q21" s="866">
        <f>IF($B$2="Alabama",('AL Tax Rankings'!O81))+IF($B$2="Alaska",('AK Tax Rankings'!O81))+IF($B$2="Arizona",('AZ Tax Rankings'!O81))+IF($B$2="Arkansas",('AR Tax Rankings'!O81))+IF($B$2="California",('CA Tax Rankings'!O81))+IF($B$2="Colorado",('CO Tax Rankings'!O81))+IF($B$2="Connecticut",('CT Tax Rankings'!O81))+IF($B$2="Delaware",('DE Tax Rankings'!O81))+IF($B$2="District of Columbia",('DC Tax Rankings'!O81))+IF($B$2="Florida",('FL Tax Rankings'!O81))+IF($B$2="Georgia",('GA Tax Rankings'!O81))+IF($B$2="Hawaii",('HI Tax Rankings'!O81))+IF($B$2="Idaho",('ID Tax Rankings'!O81))+IF($B$2="Illinois",('IL Tax Rankings'!O81))+IF($B$2="Indiana",('IN Tax Rankings'!O81))+IF($B$2="Iowa",('IA Tax Rankings'!O81))+IF($B$2="Kansas",('KS Tax Rankings'!O81))+IF($B$2="Kentucky",('KY Tax Rankings'!O81))+IF($B$2="Louisiana",('LA Tax Rankings'!O81))+IF($B$2="Maine",('ME Tax Rankings'!O81))+IF($B$2="Maryland",('MD Tax Rankings'!O81))+IF($B$2="Massachusetts",('MA Tax Rankings'!O81))+IF($B$2="Michigan",('MI Tax Rankings'!O81))+IF($B$2="Minnesota",('MN Tax Rankings'!O81))+IF($B$2="Mississippi",('MS Tax Rankings'!O81))+IF($B$2="Missouri",('MO Tax Rankings'!O81))+IF($B$2="Montana",('MT Tax Rankings'!O81))+IF($B$2="Nebraska",('NE Tax Rankings'!O81))+IF($B$2="Nevada",('NV Tax Rankings'!O81))+IF($B$2="New Hampshire",('NH Tax Rankings'!O81))+IF($B$2="New Jersey",('NJ Tax Rankings'!O81))+IF($B$2="New Mexico",('NM Tax Rankings'!O81))+IF($B$2="New York",('NY Tax Rankings'!O81))+IF($B$2="North Carolina",('NC Tax Rankings'!O81))+IF($B$2="North Dakota",('ND Tax Rankings'!O81))+IF($B$2="Ohio",('OH Tax Rankings'!O81))+IF($B$2="Oklahoma",('OK Tax Rankings'!O81))+IF($B$2="Oregon",('OR Tax Rankings'!O81))+IF($B$2="Pennsylvania",('PA Tax Rankings'!O81))+IF($B$2="Rhode Island",('RI Tax Rankings'!O81))+IF($B$2="South Carolina",('SC Tax Rankings'!O81))+IF($B$2="South Dakota",('SD Tax Rankings'!O81))+IF($B$2="Tennessee",('TN Tax Rankings'!O81))+IF($B$2="Texas",('TX Tax Rankings'!O81))+IF($B$2="Utah",('UT Tax Rankings'!O81))+IF($B$2="Vermont",('VT Tax Rankings'!O81))+IF($B$2="Virginia",('VA Tax Rankings'!O81))+IF($B$2="Washington",('WA Tax Rankings'!O81))+IF($B$2="West Virginia",('WV Tax Rankings'!O81))+IF($B$2="Wisconsin",('WI Tax Rankings'!O81))+IF($B$2="Wyoming",('WY Tax Rankings'!O81))</f>
        <v>0</v>
      </c>
      <c r="R21" s="866">
        <f>IF($B$2="Alabama",('AL Tax Rankings'!P81))+IF($B$2="Alaska",('AK Tax Rankings'!P81))+IF($B$2="Arizona",('AZ Tax Rankings'!P81))+IF($B$2="Arkansas",('AR Tax Rankings'!P81))+IF($B$2="California",('CA Tax Rankings'!P81))+IF($B$2="Colorado",('CO Tax Rankings'!P81))+IF($B$2="Connecticut",('CT Tax Rankings'!P81))+IF($B$2="Delaware",('DE Tax Rankings'!P81))+IF($B$2="District of Columbia",('DC Tax Rankings'!P81))+IF($B$2="Florida",('FL Tax Rankings'!P81))+IF($B$2="Georgia",('GA Tax Rankings'!P81))+IF($B$2="Hawaii",('HI Tax Rankings'!P81))+IF($B$2="Idaho",('ID Tax Rankings'!P81))+IF($B$2="Illinois",('IL Tax Rankings'!P81))+IF($B$2="Indiana",('IN Tax Rankings'!P81))+IF($B$2="Iowa",('IA Tax Rankings'!P81))+IF($B$2="Kansas",('KS Tax Rankings'!P81))+IF($B$2="Kentucky",('KY Tax Rankings'!P81))+IF($B$2="Louisiana",('LA Tax Rankings'!P81))+IF($B$2="Maine",('ME Tax Rankings'!P81))+IF($B$2="Maryland",('MD Tax Rankings'!P81))+IF($B$2="Massachusetts",('MA Tax Rankings'!P81))+IF($B$2="Michigan",('MI Tax Rankings'!P81))+IF($B$2="Minnesota",('MN Tax Rankings'!P81))+IF($B$2="Mississippi",('MS Tax Rankings'!P81))+IF($B$2="Missouri",('MO Tax Rankings'!P81))+IF($B$2="Montana",('MT Tax Rankings'!P81))+IF($B$2="Nebraska",('NE Tax Rankings'!P81))+IF($B$2="Nevada",('NV Tax Rankings'!P81))+IF($B$2="New Hampshire",('NH Tax Rankings'!P81))+IF($B$2="New Jersey",('NJ Tax Rankings'!P81))+IF($B$2="New Mexico",('NM Tax Rankings'!P81))+IF($B$2="New York",('NY Tax Rankings'!P81))+IF($B$2="North Carolina",('NC Tax Rankings'!P81))+IF($B$2="North Dakota",('ND Tax Rankings'!P81))+IF($B$2="Ohio",('OH Tax Rankings'!P81))+IF($B$2="Oklahoma",('OK Tax Rankings'!P81))+IF($B$2="Oregon",('OR Tax Rankings'!P81))+IF($B$2="Pennsylvania",('PA Tax Rankings'!P81))+IF($B$2="Rhode Island",('RI Tax Rankings'!P81))+IF($B$2="South Carolina",('SC Tax Rankings'!P81))+IF($B$2="South Dakota",('SD Tax Rankings'!P81))+IF($B$2="Tennessee",('TN Tax Rankings'!P81))+IF($B$2="Texas",('TX Tax Rankings'!P81))+IF($B$2="Utah",('UT Tax Rankings'!P81))+IF($B$2="Vermont",('VT Tax Rankings'!P81))+IF($B$2="Virginia",('VA Tax Rankings'!P81))+IF($B$2="Washington",('WA Tax Rankings'!P81))+IF($B$2="West Virginia",('WV Tax Rankings'!P81))+IF($B$2="Wisconsin",('WI Tax Rankings'!P81))+IF($B$2="Wyoming",('WY Tax Rankings'!P81))</f>
        <v>0</v>
      </c>
      <c r="S21" s="866">
        <f>IF($B$2="Alabama",('AL Tax Rankings'!Q81))+IF($B$2="Alaska",('AK Tax Rankings'!Q81))+IF($B$2="Arizona",('AZ Tax Rankings'!Q81))+IF($B$2="Arkansas",('AR Tax Rankings'!Q81))+IF($B$2="California",('CA Tax Rankings'!Q81))+IF($B$2="Colorado",('CO Tax Rankings'!Q81))+IF($B$2="Connecticut",('CT Tax Rankings'!Q81))+IF($B$2="Delaware",('DE Tax Rankings'!Q81))+IF($B$2="District of Columbia",('DC Tax Rankings'!Q81))+IF($B$2="Florida",('FL Tax Rankings'!Q81))+IF($B$2="Georgia",('GA Tax Rankings'!Q81))+IF($B$2="Hawaii",('HI Tax Rankings'!Q81))+IF($B$2="Idaho",('ID Tax Rankings'!Q81))+IF($B$2="Illinois",('IL Tax Rankings'!Q81))+IF($B$2="Indiana",('IN Tax Rankings'!Q81))+IF($B$2="Iowa",('IA Tax Rankings'!Q81))+IF($B$2="Kansas",('KS Tax Rankings'!Q81))+IF($B$2="Kentucky",('KY Tax Rankings'!Q81))+IF($B$2="Louisiana",('LA Tax Rankings'!Q81))+IF($B$2="Maine",('ME Tax Rankings'!Q81))+IF($B$2="Maryland",('MD Tax Rankings'!Q81))+IF($B$2="Massachusetts",('MA Tax Rankings'!Q81))+IF($B$2="Michigan",('MI Tax Rankings'!Q81))+IF($B$2="Minnesota",('MN Tax Rankings'!Q81))+IF($B$2="Mississippi",('MS Tax Rankings'!Q81))+IF($B$2="Missouri",('MO Tax Rankings'!Q81))+IF($B$2="Montana",('MT Tax Rankings'!Q81))+IF($B$2="Nebraska",('NE Tax Rankings'!Q81))+IF($B$2="Nevada",('NV Tax Rankings'!Q81))+IF($B$2="New Hampshire",('NH Tax Rankings'!Q81))+IF($B$2="New Jersey",('NJ Tax Rankings'!Q81))+IF($B$2="New Mexico",('NM Tax Rankings'!Q81))+IF($B$2="New York",('NY Tax Rankings'!Q81))+IF($B$2="North Carolina",('NC Tax Rankings'!Q81))+IF($B$2="North Dakota",('ND Tax Rankings'!Q81))+IF($B$2="Ohio",('OH Tax Rankings'!Q81))+IF($B$2="Oklahoma",('OK Tax Rankings'!Q81))+IF($B$2="Oregon",('OR Tax Rankings'!Q81))+IF($B$2="Pennsylvania",('PA Tax Rankings'!Q81))+IF($B$2="Rhode Island",('RI Tax Rankings'!Q81))+IF($B$2="South Carolina",('SC Tax Rankings'!Q81))+IF($B$2="South Dakota",('SD Tax Rankings'!Q81))+IF($B$2="Tennessee",('TN Tax Rankings'!Q81))+IF($B$2="Texas",('TX Tax Rankings'!Q81))+IF($B$2="Utah",('UT Tax Rankings'!Q81))+IF($B$2="Vermont",('VT Tax Rankings'!Q81))+IF($B$2="Virginia",('VA Tax Rankings'!Q81))+IF($B$2="Washington",('WA Tax Rankings'!Q81))+IF($B$2="West Virginia",('WV Tax Rankings'!Q81))+IF($B$2="Wisconsin",('WI Tax Rankings'!Q81))+IF($B$2="Wyoming",('WY Tax Rankings'!Q81))</f>
        <v>0</v>
      </c>
      <c r="T21" s="866">
        <f>IF($B$2="Alabama",('AL Tax Rankings'!R81))+IF($B$2="Alaska",('AK Tax Rankings'!R81))+IF($B$2="Arizona",('AZ Tax Rankings'!R81))+IF($B$2="Arkansas",('AR Tax Rankings'!R81))+IF($B$2="California",('CA Tax Rankings'!R81))+IF($B$2="Colorado",('CO Tax Rankings'!R81))+IF($B$2="Connecticut",('CT Tax Rankings'!R81))+IF($B$2="Delaware",('DE Tax Rankings'!R81))+IF($B$2="District of Columbia",('DC Tax Rankings'!R81))+IF($B$2="Florida",('FL Tax Rankings'!R81))+IF($B$2="Georgia",('GA Tax Rankings'!R81))+IF($B$2="Hawaii",('HI Tax Rankings'!R81))+IF($B$2="Idaho",('ID Tax Rankings'!R81))+IF($B$2="Illinois",('IL Tax Rankings'!R81))+IF($B$2="Indiana",('IN Tax Rankings'!R81))+IF($B$2="Iowa",('IA Tax Rankings'!R81))+IF($B$2="Kansas",('KS Tax Rankings'!R81))+IF($B$2="Kentucky",('KY Tax Rankings'!R81))+IF($B$2="Louisiana",('LA Tax Rankings'!R81))+IF($B$2="Maine",('ME Tax Rankings'!R81))+IF($B$2="Maryland",('MD Tax Rankings'!R81))+IF($B$2="Massachusetts",('MA Tax Rankings'!R81))+IF($B$2="Michigan",('MI Tax Rankings'!R81))+IF($B$2="Minnesota",('MN Tax Rankings'!R81))+IF($B$2="Mississippi",('MS Tax Rankings'!R81))+IF($B$2="Missouri",('MO Tax Rankings'!R81))+IF($B$2="Montana",('MT Tax Rankings'!R81))+IF($B$2="Nebraska",('NE Tax Rankings'!R81))+IF($B$2="Nevada",('NV Tax Rankings'!R81))+IF($B$2="New Hampshire",('NH Tax Rankings'!R81))+IF($B$2="New Jersey",('NJ Tax Rankings'!R81))+IF($B$2="New Mexico",('NM Tax Rankings'!R81))+IF($B$2="New York",('NY Tax Rankings'!R81))+IF($B$2="North Carolina",('NC Tax Rankings'!R81))+IF($B$2="North Dakota",('ND Tax Rankings'!R81))+IF($B$2="Ohio",('OH Tax Rankings'!R81))+IF($B$2="Oklahoma",('OK Tax Rankings'!R81))+IF($B$2="Oregon",('OR Tax Rankings'!R81))+IF($B$2="Pennsylvania",('PA Tax Rankings'!R81))+IF($B$2="Rhode Island",('RI Tax Rankings'!R81))+IF($B$2="South Carolina",('SC Tax Rankings'!R81))+IF($B$2="South Dakota",('SD Tax Rankings'!R81))+IF($B$2="Tennessee",('TN Tax Rankings'!R81))+IF($B$2="Texas",('TX Tax Rankings'!R81))+IF($B$2="Utah",('UT Tax Rankings'!R81))+IF($B$2="Vermont",('VT Tax Rankings'!R81))+IF($B$2="Virginia",('VA Tax Rankings'!R81))+IF($B$2="Washington",('WA Tax Rankings'!R81))+IF($B$2="West Virginia",('WV Tax Rankings'!R81))+IF($B$2="Wisconsin",('WI Tax Rankings'!R81))+IF($B$2="Wyoming",('WY Tax Rankings'!R81))</f>
        <v>0</v>
      </c>
      <c r="U21" s="866">
        <f>IF($B$2="Alabama",('AL Tax Rankings'!S81))+IF($B$2="Alaska",('AK Tax Rankings'!S81))+IF($B$2="Arizona",('AZ Tax Rankings'!S81))+IF($B$2="Arkansas",('AR Tax Rankings'!S81))+IF($B$2="California",('CA Tax Rankings'!S81))+IF($B$2="Colorado",('CO Tax Rankings'!S81))+IF($B$2="Connecticut",('CT Tax Rankings'!S81))+IF($B$2="Delaware",('DE Tax Rankings'!S81))+IF($B$2="District of Columbia",('DC Tax Rankings'!S81))+IF($B$2="Florida",('FL Tax Rankings'!S81))+IF($B$2="Georgia",('GA Tax Rankings'!S81))+IF($B$2="Hawaii",('HI Tax Rankings'!S81))+IF($B$2="Idaho",('ID Tax Rankings'!S81))+IF($B$2="Illinois",('IL Tax Rankings'!S81))+IF($B$2="Indiana",('IN Tax Rankings'!S81))+IF($B$2="Iowa",('IA Tax Rankings'!S81))+IF($B$2="Kansas",('KS Tax Rankings'!S81))+IF($B$2="Kentucky",('KY Tax Rankings'!S81))+IF($B$2="Louisiana",('LA Tax Rankings'!S81))+IF($B$2="Maine",('ME Tax Rankings'!S81))+IF($B$2="Maryland",('MD Tax Rankings'!S81))+IF($B$2="Massachusetts",('MA Tax Rankings'!S81))+IF($B$2="Michigan",('MI Tax Rankings'!S81))+IF($B$2="Minnesota",('MN Tax Rankings'!S81))+IF($B$2="Mississippi",('MS Tax Rankings'!S81))+IF($B$2="Missouri",('MO Tax Rankings'!S81))+IF($B$2="Montana",('MT Tax Rankings'!S81))+IF($B$2="Nebraska",('NE Tax Rankings'!S81))+IF($B$2="Nevada",('NV Tax Rankings'!S81))+IF($B$2="New Hampshire",('NH Tax Rankings'!S81))+IF($B$2="New Jersey",('NJ Tax Rankings'!S81))+IF($B$2="New Mexico",('NM Tax Rankings'!S81))+IF($B$2="New York",('NY Tax Rankings'!S81))+IF($B$2="North Carolina",('NC Tax Rankings'!S81))+IF($B$2="North Dakota",('ND Tax Rankings'!S81))+IF($B$2="Ohio",('OH Tax Rankings'!S81))+IF($B$2="Oklahoma",('OK Tax Rankings'!S81))+IF($B$2="Oregon",('OR Tax Rankings'!S81))+IF($B$2="Pennsylvania",('PA Tax Rankings'!S81))+IF($B$2="Rhode Island",('RI Tax Rankings'!S81))+IF($B$2="South Carolina",('SC Tax Rankings'!S81))+IF($B$2="South Dakota",('SD Tax Rankings'!S81))+IF($B$2="Tennessee",('TN Tax Rankings'!S81))+IF($B$2="Texas",('TX Tax Rankings'!S81))+IF($B$2="Utah",('UT Tax Rankings'!S81))+IF($B$2="Vermont",('VT Tax Rankings'!S81))+IF($B$2="Virginia",('VA Tax Rankings'!S81))+IF($B$2="Washington",('WA Tax Rankings'!S81))+IF($B$2="West Virginia",('WV Tax Rankings'!S81))+IF($B$2="Wisconsin",('WI Tax Rankings'!S81))+IF($B$2="Wyoming",('WY Tax Rankings'!S81))</f>
        <v>0</v>
      </c>
      <c r="V21" s="866">
        <f>IF($B$2="Alabama",('AL Tax Rankings'!T81))+IF($B$2="Alaska",('AK Tax Rankings'!T81))+IF($B$2="Arizona",('AZ Tax Rankings'!T81))+IF($B$2="Arkansas",('AR Tax Rankings'!T81))+IF($B$2="California",('CA Tax Rankings'!T81))+IF($B$2="Colorado",('CO Tax Rankings'!T81))+IF($B$2="Connecticut",('CT Tax Rankings'!T81))+IF($B$2="Delaware",('DE Tax Rankings'!T81))+IF($B$2="District of Columbia",('DC Tax Rankings'!T81))+IF($B$2="Florida",('FL Tax Rankings'!T81))+IF($B$2="Georgia",('GA Tax Rankings'!T81))+IF($B$2="Hawaii",('HI Tax Rankings'!T81))+IF($B$2="Idaho",('ID Tax Rankings'!T81))+IF($B$2="Illinois",('IL Tax Rankings'!T81))+IF($B$2="Indiana",('IN Tax Rankings'!T81))+IF($B$2="Iowa",('IA Tax Rankings'!T81))+IF($B$2="Kansas",('KS Tax Rankings'!T81))+IF($B$2="Kentucky",('KY Tax Rankings'!T81))+IF($B$2="Louisiana",('LA Tax Rankings'!T81))+IF($B$2="Maine",('ME Tax Rankings'!T81))+IF($B$2="Maryland",('MD Tax Rankings'!T81))+IF($B$2="Massachusetts",('MA Tax Rankings'!T81))+IF($B$2="Michigan",('MI Tax Rankings'!T81))+IF($B$2="Minnesota",('MN Tax Rankings'!T81))+IF($B$2="Mississippi",('MS Tax Rankings'!T81))+IF($B$2="Missouri",('MO Tax Rankings'!T81))+IF($B$2="Montana",('MT Tax Rankings'!T81))+IF($B$2="Nebraska",('NE Tax Rankings'!T81))+IF($B$2="Nevada",('NV Tax Rankings'!T81))+IF($B$2="New Hampshire",('NH Tax Rankings'!T81))+IF($B$2="New Jersey",('NJ Tax Rankings'!T81))+IF($B$2="New Mexico",('NM Tax Rankings'!T81))+IF($B$2="New York",('NY Tax Rankings'!T81))+IF($B$2="North Carolina",('NC Tax Rankings'!T81))+IF($B$2="North Dakota",('ND Tax Rankings'!T81))+IF($B$2="Ohio",('OH Tax Rankings'!T81))+IF($B$2="Oklahoma",('OK Tax Rankings'!T81))+IF($B$2="Oregon",('OR Tax Rankings'!T81))+IF($B$2="Pennsylvania",('PA Tax Rankings'!T81))+IF($B$2="Rhode Island",('RI Tax Rankings'!T81))+IF($B$2="South Carolina",('SC Tax Rankings'!T81))+IF($B$2="South Dakota",('SD Tax Rankings'!T81))+IF($B$2="Tennessee",('TN Tax Rankings'!T81))+IF($B$2="Texas",('TX Tax Rankings'!T81))+IF($B$2="Utah",('UT Tax Rankings'!T81))+IF($B$2="Vermont",('VT Tax Rankings'!T81))+IF($B$2="Virginia",('VA Tax Rankings'!T81))+IF($B$2="Washington",('WA Tax Rankings'!T81))+IF($B$2="West Virginia",('WV Tax Rankings'!T81))+IF($B$2="Wisconsin",('WI Tax Rankings'!T81))+IF($B$2="Wyoming",('WY Tax Rankings'!T81))</f>
        <v>0</v>
      </c>
      <c r="W21" s="866">
        <f>IF($B$2="Alabama",('AL Tax Rankings'!U81))+IF($B$2="Alaska",('AK Tax Rankings'!U81))+IF($B$2="Arizona",('AZ Tax Rankings'!U81))+IF($B$2="Arkansas",('AR Tax Rankings'!U81))+IF($B$2="California",('CA Tax Rankings'!U81))+IF($B$2="Colorado",('CO Tax Rankings'!U81))+IF($B$2="Connecticut",('CT Tax Rankings'!U81))+IF($B$2="Delaware",('DE Tax Rankings'!U81))+IF($B$2="District of Columbia",('DC Tax Rankings'!U81))+IF($B$2="Florida",('FL Tax Rankings'!U81))+IF($B$2="Georgia",('GA Tax Rankings'!U81))+IF($B$2="Hawaii",('HI Tax Rankings'!U81))+IF($B$2="Idaho",('ID Tax Rankings'!U81))+IF($B$2="Illinois",('IL Tax Rankings'!U81))+IF($B$2="Indiana",('IN Tax Rankings'!U81))+IF($B$2="Iowa",('IA Tax Rankings'!U81))+IF($B$2="Kansas",('KS Tax Rankings'!U81))+IF($B$2="Kentucky",('KY Tax Rankings'!U81))+IF($B$2="Louisiana",('LA Tax Rankings'!U81))+IF($B$2="Maine",('ME Tax Rankings'!U81))+IF($B$2="Maryland",('MD Tax Rankings'!U81))+IF($B$2="Massachusetts",('MA Tax Rankings'!U81))+IF($B$2="Michigan",('MI Tax Rankings'!U81))+IF($B$2="Minnesota",('MN Tax Rankings'!U81))+IF($B$2="Mississippi",('MS Tax Rankings'!U81))+IF($B$2="Missouri",('MO Tax Rankings'!U81))+IF($B$2="Montana",('MT Tax Rankings'!U81))+IF($B$2="Nebraska",('NE Tax Rankings'!U81))+IF($B$2="Nevada",('NV Tax Rankings'!U81))+IF($B$2="New Hampshire",('NH Tax Rankings'!U81))+IF($B$2="New Jersey",('NJ Tax Rankings'!U81))+IF($B$2="New Mexico",('NM Tax Rankings'!U81))+IF($B$2="New York",('NY Tax Rankings'!U81))+IF($B$2="North Carolina",('NC Tax Rankings'!U81))+IF($B$2="North Dakota",('ND Tax Rankings'!U81))+IF($B$2="Ohio",('OH Tax Rankings'!U81))+IF($B$2="Oklahoma",('OK Tax Rankings'!U81))+IF($B$2="Oregon",('OR Tax Rankings'!U81))+IF($B$2="Pennsylvania",('PA Tax Rankings'!U81))+IF($B$2="Rhode Island",('RI Tax Rankings'!U81))+IF($B$2="South Carolina",('SC Tax Rankings'!U81))+IF($B$2="South Dakota",('SD Tax Rankings'!U81))+IF($B$2="Tennessee",('TN Tax Rankings'!U81))+IF($B$2="Texas",('TX Tax Rankings'!U81))+IF($B$2="Utah",('UT Tax Rankings'!U81))+IF($B$2="Vermont",('VT Tax Rankings'!U81))+IF($B$2="Virginia",('VA Tax Rankings'!U81))+IF($B$2="Washington",('WA Tax Rankings'!U81))+IF($B$2="West Virginia",('WV Tax Rankings'!U81))+IF($B$2="Wisconsin",('WI Tax Rankings'!U81))+IF($B$2="Wyoming",('WY Tax Rankings'!U81))</f>
        <v>0</v>
      </c>
      <c r="X21" s="866">
        <f>IF($B$2="Alabama",('AL Tax Rankings'!V81))+IF($B$2="Alaska",('AK Tax Rankings'!V81))+IF($B$2="Arizona",('AZ Tax Rankings'!V81))+IF($B$2="Arkansas",('AR Tax Rankings'!V81))+IF($B$2="California",('CA Tax Rankings'!V81))+IF($B$2="Colorado",('CO Tax Rankings'!V81))+IF($B$2="Connecticut",('CT Tax Rankings'!V81))+IF($B$2="Delaware",('DE Tax Rankings'!V81))+IF($B$2="District of Columbia",('DC Tax Rankings'!V81))+IF($B$2="Florida",('FL Tax Rankings'!V81))+IF($B$2="Georgia",('GA Tax Rankings'!V81))+IF($B$2="Hawaii",('HI Tax Rankings'!V81))+IF($B$2="Idaho",('ID Tax Rankings'!V81))+IF($B$2="Illinois",('IL Tax Rankings'!V81))+IF($B$2="Indiana",('IN Tax Rankings'!V81))+IF($B$2="Iowa",('IA Tax Rankings'!V81))+IF($B$2="Kansas",('KS Tax Rankings'!V81))+IF($B$2="Kentucky",('KY Tax Rankings'!V81))+IF($B$2="Louisiana",('LA Tax Rankings'!V81))+IF($B$2="Maine",('ME Tax Rankings'!V81))+IF($B$2="Maryland",('MD Tax Rankings'!V81))+IF($B$2="Massachusetts",('MA Tax Rankings'!V81))+IF($B$2="Michigan",('MI Tax Rankings'!V81))+IF($B$2="Minnesota",('MN Tax Rankings'!V81))+IF($B$2="Mississippi",('MS Tax Rankings'!V81))+IF($B$2="Missouri",('MO Tax Rankings'!V81))+IF($B$2="Montana",('MT Tax Rankings'!V81))+IF($B$2="Nebraska",('NE Tax Rankings'!V81))+IF($B$2="Nevada",('NV Tax Rankings'!V81))+IF($B$2="New Hampshire",('NH Tax Rankings'!V81))+IF($B$2="New Jersey",('NJ Tax Rankings'!V81))+IF($B$2="New Mexico",('NM Tax Rankings'!V81))+IF($B$2="New York",('NY Tax Rankings'!V81))+IF($B$2="North Carolina",('NC Tax Rankings'!V81))+IF($B$2="North Dakota",('ND Tax Rankings'!V81))+IF($B$2="Ohio",('OH Tax Rankings'!V81))+IF($B$2="Oklahoma",('OK Tax Rankings'!V81))+IF($B$2="Oregon",('OR Tax Rankings'!V81))+IF($B$2="Pennsylvania",('PA Tax Rankings'!V81))+IF($B$2="Rhode Island",('RI Tax Rankings'!V81))+IF($B$2="South Carolina",('SC Tax Rankings'!V81))+IF($B$2="South Dakota",('SD Tax Rankings'!V81))+IF($B$2="Tennessee",('TN Tax Rankings'!V81))+IF($B$2="Texas",('TX Tax Rankings'!V81))+IF($B$2="Utah",('UT Tax Rankings'!V81))+IF($B$2="Vermont",('VT Tax Rankings'!V81))+IF($B$2="Virginia",('VA Tax Rankings'!V81))+IF($B$2="Washington",('WA Tax Rankings'!V81))+IF($B$2="West Virginia",('WV Tax Rankings'!V81))+IF($B$2="Wisconsin",('WI Tax Rankings'!V81))+IF($B$2="Wyoming",('WY Tax Rankings'!V81))</f>
        <v>0</v>
      </c>
      <c r="Y21" s="866">
        <f>IF($B$2="Alabama",('AL Tax Rankings'!W81))+IF($B$2="Alaska",('AK Tax Rankings'!W81))+IF($B$2="Arizona",('AZ Tax Rankings'!W81))+IF($B$2="Arkansas",('AR Tax Rankings'!W81))+IF($B$2="California",('CA Tax Rankings'!W81))+IF($B$2="Colorado",('CO Tax Rankings'!W81))+IF($B$2="Connecticut",('CT Tax Rankings'!W81))+IF($B$2="Delaware",('DE Tax Rankings'!W81))+IF($B$2="District of Columbia",('DC Tax Rankings'!W81))+IF($B$2="Florida",('FL Tax Rankings'!W81))+IF($B$2="Georgia",('GA Tax Rankings'!W81))+IF($B$2="Hawaii",('HI Tax Rankings'!W81))+IF($B$2="Idaho",('ID Tax Rankings'!W81))+IF($B$2="Illinois",('IL Tax Rankings'!W81))+IF($B$2="Indiana",('IN Tax Rankings'!W81))+IF($B$2="Iowa",('IA Tax Rankings'!W81))+IF($B$2="Kansas",('KS Tax Rankings'!W81))+IF($B$2="Kentucky",('KY Tax Rankings'!W81))+IF($B$2="Louisiana",('LA Tax Rankings'!W81))+IF($B$2="Maine",('ME Tax Rankings'!W81))+IF($B$2="Maryland",('MD Tax Rankings'!W81))+IF($B$2="Massachusetts",('MA Tax Rankings'!W81))+IF($B$2="Michigan",('MI Tax Rankings'!W81))+IF($B$2="Minnesota",('MN Tax Rankings'!W81))+IF($B$2="Mississippi",('MS Tax Rankings'!W81))+IF($B$2="Missouri",('MO Tax Rankings'!W81))+IF($B$2="Montana",('MT Tax Rankings'!W81))+IF($B$2="Nebraska",('NE Tax Rankings'!W81))+IF($B$2="Nevada",('NV Tax Rankings'!W81))+IF($B$2="New Hampshire",('NH Tax Rankings'!W81))+IF($B$2="New Jersey",('NJ Tax Rankings'!W81))+IF($B$2="New Mexico",('NM Tax Rankings'!W81))+IF($B$2="New York",('NY Tax Rankings'!W81))+IF($B$2="North Carolina",('NC Tax Rankings'!W81))+IF($B$2="North Dakota",('ND Tax Rankings'!W81))+IF($B$2="Ohio",('OH Tax Rankings'!W81))+IF($B$2="Oklahoma",('OK Tax Rankings'!W81))+IF($B$2="Oregon",('OR Tax Rankings'!W81))+IF($B$2="Pennsylvania",('PA Tax Rankings'!W81))+IF($B$2="Rhode Island",('RI Tax Rankings'!W81))+IF($B$2="South Carolina",('SC Tax Rankings'!W81))+IF($B$2="South Dakota",('SD Tax Rankings'!W81))+IF($B$2="Tennessee",('TN Tax Rankings'!W81))+IF($B$2="Texas",('TX Tax Rankings'!W81))+IF($B$2="Utah",('UT Tax Rankings'!W81))+IF($B$2="Vermont",('VT Tax Rankings'!W81))+IF($B$2="Virginia",('VA Tax Rankings'!W81))+IF($B$2="Washington",('WA Tax Rankings'!W81))+IF($B$2="West Virginia",('WV Tax Rankings'!W81))+IF($B$2="Wisconsin",('WI Tax Rankings'!W81))+IF($B$2="Wyoming",('WY Tax Rankings'!W81))</f>
        <v>0</v>
      </c>
      <c r="Z21" s="866">
        <f>IF($B$2="Alabama",('AL Tax Rankings'!X81))+IF($B$2="Alaska",('AK Tax Rankings'!X81))+IF($B$2="Arizona",('AZ Tax Rankings'!X81))+IF($B$2="Arkansas",('AR Tax Rankings'!X81))+IF($B$2="California",('CA Tax Rankings'!X81))+IF($B$2="Colorado",('CO Tax Rankings'!X81))+IF($B$2="Connecticut",('CT Tax Rankings'!X81))+IF($B$2="Delaware",('DE Tax Rankings'!X81))+IF($B$2="District of Columbia",('DC Tax Rankings'!X81))+IF($B$2="Florida",('FL Tax Rankings'!X81))+IF($B$2="Georgia",('GA Tax Rankings'!X81))+IF($B$2="Hawaii",('HI Tax Rankings'!X81))+IF($B$2="Idaho",('ID Tax Rankings'!X81))+IF($B$2="Illinois",('IL Tax Rankings'!X81))+IF($B$2="Indiana",('IN Tax Rankings'!X81))+IF($B$2="Iowa",('IA Tax Rankings'!X81))+IF($B$2="Kansas",('KS Tax Rankings'!X81))+IF($B$2="Kentucky",('KY Tax Rankings'!X81))+IF($B$2="Louisiana",('LA Tax Rankings'!X81))+IF($B$2="Maine",('ME Tax Rankings'!X81))+IF($B$2="Maryland",('MD Tax Rankings'!X81))+IF($B$2="Massachusetts",('MA Tax Rankings'!X81))+IF($B$2="Michigan",('MI Tax Rankings'!X81))+IF($B$2="Minnesota",('MN Tax Rankings'!X81))+IF($B$2="Mississippi",('MS Tax Rankings'!X81))+IF($B$2="Missouri",('MO Tax Rankings'!X81))+IF($B$2="Montana",('MT Tax Rankings'!X81))+IF($B$2="Nebraska",('NE Tax Rankings'!X81))+IF($B$2="Nevada",('NV Tax Rankings'!X81))+IF($B$2="New Hampshire",('NH Tax Rankings'!X81))+IF($B$2="New Jersey",('NJ Tax Rankings'!X81))+IF($B$2="New Mexico",('NM Tax Rankings'!X81))+IF($B$2="New York",('NY Tax Rankings'!X81))+IF($B$2="North Carolina",('NC Tax Rankings'!X81))+IF($B$2="North Dakota",('ND Tax Rankings'!X81))+IF($B$2="Ohio",('OH Tax Rankings'!X81))+IF($B$2="Oklahoma",('OK Tax Rankings'!X81))+IF($B$2="Oregon",('OR Tax Rankings'!X81))+IF($B$2="Pennsylvania",('PA Tax Rankings'!X81))+IF($B$2="Rhode Island",('RI Tax Rankings'!X81))+IF($B$2="South Carolina",('SC Tax Rankings'!X81))+IF($B$2="South Dakota",('SD Tax Rankings'!X81))+IF($B$2="Tennessee",('TN Tax Rankings'!X81))+IF($B$2="Texas",('TX Tax Rankings'!X81))+IF($B$2="Utah",('UT Tax Rankings'!X81))+IF($B$2="Vermont",('VT Tax Rankings'!X81))+IF($B$2="Virginia",('VA Tax Rankings'!X81))+IF($B$2="Washington",('WA Tax Rankings'!X81))+IF($B$2="West Virginia",('WV Tax Rankings'!X81))+IF($B$2="Wisconsin",('WI Tax Rankings'!X81))+IF($B$2="Wyoming",('WY Tax Rankings'!X81))</f>
        <v>0</v>
      </c>
    </row>
    <row r="22" spans="1:26" s="860" customFormat="1" ht="22.5" customHeight="1" x14ac:dyDescent="0.25">
      <c r="A22" s="861" t="s">
        <v>61</v>
      </c>
      <c r="B22" s="857"/>
      <c r="C22" s="858"/>
      <c r="D22" s="862" t="e">
        <f>LOOKUP(#REF!,'[1]Intergov Rev - S&amp;L'!$B$7:$B$57,'[1]Intergov Rev - S&amp;L'!$F$7:$F$57)</f>
        <v>#REF!</v>
      </c>
      <c r="E22" s="862" t="e">
        <f>LOOKUP(#REF!,'[2]Intergov Rev - S&amp;L'!$B$7:$B$57,'[2]Intergov Rev - S&amp;L'!$F$7:$F$57)</f>
        <v>#REF!</v>
      </c>
      <c r="F22" s="866">
        <f>IF($B$2="Alabama",('AL Tax Rankings'!D83))+IF($B$2="Alaska",('AK Tax Rankings'!D83))+IF($B$2="Arizona",('AZ Tax Rankings'!D83))+IF($B$2="Arkansas",('AR Tax Rankings'!D83))+IF($B$2="California",('CA Tax Rankings'!D83))+IF($B$2="Colorado",('CO Tax Rankings'!D83))+IF($B$2="Connecticut",('CT Tax Rankings'!D83))+IF($B$2="Delaware",('DE Tax Rankings'!D83))+IF($B$2="District of Columbia",('DC Tax Rankings'!D83))+IF($B$2="Florida",('FL Tax Rankings'!D83))+IF($B$2="Georgia",('GA Tax Rankings'!D83))+IF($B$2="Hawaii",('HI Tax Rankings'!D83))+IF($B$2="Idaho",('ID Tax Rankings'!D83))+IF($B$2="Illinois",('IL Tax Rankings'!D83))+IF($B$2="Indiana",('IN Tax Rankings'!D83))+IF($B$2="Iowa",('IA Tax Rankings'!D83))+IF($B$2="Kansas",('KS Tax Rankings'!D83))+IF($B$2="Kentucky",('KY Tax Rankings'!D83))+IF($B$2="Louisiana",('LA Tax Rankings'!D83))+IF($B$2="Maine",('ME Tax Rankings'!D83))+IF($B$2="Maryland",('MD Tax Rankings'!D83))+IF($B$2="Massachusetts",('MA Tax Rankings'!D83))+IF($B$2="Michigan",('MI Tax Rankings'!D83))+IF($B$2="Minnesota",('MN Tax Rankings'!D83))+IF($B$2="Mississippi",('MS Tax Rankings'!D83))+IF($B$2="Missouri",('MO Tax Rankings'!D83))+IF($B$2="Montana",('MT Tax Rankings'!D83))+IF($B$2="Nebraska",('NE Tax Rankings'!D83))+IF($B$2="Nevada",('NV Tax Rankings'!D83))+IF($B$2="New Hampshire",('NH Tax Rankings'!D83))+IF($B$2="New Jersey",('NJ Tax Rankings'!D83))+IF($B$2="New Mexico",('NM Tax Rankings'!D83))+IF($B$2="New York",('NY Tax Rankings'!D83))+IF($B$2="North Carolina",('NC Tax Rankings'!D83))+IF($B$2="North Dakota",('ND Tax Rankings'!D83))+IF($B$2="Ohio",('OH Tax Rankings'!D83))+IF($B$2="Oklahoma",('OK Tax Rankings'!D83))+IF($B$2="Oregon",('OR Tax Rankings'!D83))+IF($B$2="Pennsylvania",('PA Tax Rankings'!D83))+IF($B$2="Rhode Island",('RI Tax Rankings'!D83))+IF($B$2="South Carolina",('SC Tax Rankings'!D83))+IF($B$2="South Dakota",('SD Tax Rankings'!D83))+IF($B$2="Tennessee",('TN Tax Rankings'!D83))+IF($B$2="Texas",('TX Tax Rankings'!D83))+IF($B$2="Utah",('UT Tax Rankings'!D83))+IF($B$2="Vermont",('VT Tax Rankings'!D83))+IF($B$2="Virginia",('VA Tax Rankings'!D83))+IF($B$2="Washington",('WA Tax Rankings'!D83))+IF($B$2="West Virginia",('WV Tax Rankings'!D83))+IF($B$2="Wisconsin",('WI Tax Rankings'!D83))+IF($B$2="Wyoming",('WY Tax Rankings'!D83))</f>
        <v>0</v>
      </c>
      <c r="G22" s="866">
        <f>IF($B$2="Alabama",('AL Tax Rankings'!E83))+IF($B$2="Alaska",('AK Tax Rankings'!E83))+IF($B$2="Arizona",('AZ Tax Rankings'!E83))+IF($B$2="Arkansas",('AR Tax Rankings'!E83))+IF($B$2="California",('CA Tax Rankings'!E83))+IF($B$2="Colorado",('CO Tax Rankings'!E83))+IF($B$2="Connecticut",('CT Tax Rankings'!E83))+IF($B$2="Delaware",('DE Tax Rankings'!E83))+IF($B$2="District of Columbia",('DC Tax Rankings'!E83))+IF($B$2="Florida",('FL Tax Rankings'!E83))+IF($B$2="Georgia",('GA Tax Rankings'!E83))+IF($B$2="Hawaii",('HI Tax Rankings'!E83))+IF($B$2="Idaho",('ID Tax Rankings'!E83))+IF($B$2="Illinois",('IL Tax Rankings'!E83))+IF($B$2="Indiana",('IN Tax Rankings'!E83))+IF($B$2="Iowa",('IA Tax Rankings'!E83))+IF($B$2="Kansas",('KS Tax Rankings'!E83))+IF($B$2="Kentucky",('KY Tax Rankings'!E83))+IF($B$2="Louisiana",('LA Tax Rankings'!E83))+IF($B$2="Maine",('ME Tax Rankings'!E83))+IF($B$2="Maryland",('MD Tax Rankings'!E83))+IF($B$2="Massachusetts",('MA Tax Rankings'!E83))+IF($B$2="Michigan",('MI Tax Rankings'!E83))+IF($B$2="Minnesota",('MN Tax Rankings'!E83))+IF($B$2="Mississippi",('MS Tax Rankings'!E83))+IF($B$2="Missouri",('MO Tax Rankings'!E83))+IF($B$2="Montana",('MT Tax Rankings'!E83))+IF($B$2="Nebraska",('NE Tax Rankings'!E83))+IF($B$2="Nevada",('NV Tax Rankings'!E83))+IF($B$2="New Hampshire",('NH Tax Rankings'!E83))+IF($B$2="New Jersey",('NJ Tax Rankings'!E83))+IF($B$2="New Mexico",('NM Tax Rankings'!E83))+IF($B$2="New York",('NY Tax Rankings'!E83))+IF($B$2="North Carolina",('NC Tax Rankings'!E83))+IF($B$2="North Dakota",('ND Tax Rankings'!E83))+IF($B$2="Ohio",('OH Tax Rankings'!E83))+IF($B$2="Oklahoma",('OK Tax Rankings'!E83))+IF($B$2="Oregon",('OR Tax Rankings'!E83))+IF($B$2="Pennsylvania",('PA Tax Rankings'!E83))+IF($B$2="Rhode Island",('RI Tax Rankings'!E83))+IF($B$2="South Carolina",('SC Tax Rankings'!E83))+IF($B$2="South Dakota",('SD Tax Rankings'!E83))+IF($B$2="Tennessee",('TN Tax Rankings'!E83))+IF($B$2="Texas",('TX Tax Rankings'!E83))+IF($B$2="Utah",('UT Tax Rankings'!E83))+IF($B$2="Vermont",('VT Tax Rankings'!E83))+IF($B$2="Virginia",('VA Tax Rankings'!E83))+IF($B$2="Washington",('WA Tax Rankings'!E83))+IF($B$2="West Virginia",('WV Tax Rankings'!E83))+IF($B$2="Wisconsin",('WI Tax Rankings'!E83))+IF($B$2="Wyoming",('WY Tax Rankings'!E83))</f>
        <v>0</v>
      </c>
      <c r="H22" s="866">
        <f>IF($B$2="Alabama",('AL Tax Rankings'!F83))+IF($B$2="Alaska",('AK Tax Rankings'!F83))+IF($B$2="Arizona",('AZ Tax Rankings'!F83))+IF($B$2="Arkansas",('AR Tax Rankings'!F83))+IF($B$2="California",('CA Tax Rankings'!F83))+IF($B$2="Colorado",('CO Tax Rankings'!F83))+IF($B$2="Connecticut",('CT Tax Rankings'!F83))+IF($B$2="Delaware",('DE Tax Rankings'!F83))+IF($B$2="District of Columbia",('DC Tax Rankings'!F83))+IF($B$2="Florida",('FL Tax Rankings'!F83))+IF($B$2="Georgia",('GA Tax Rankings'!F83))+IF($B$2="Hawaii",('HI Tax Rankings'!F83))+IF($B$2="Idaho",('ID Tax Rankings'!F83))+IF($B$2="Illinois",('IL Tax Rankings'!F83))+IF($B$2="Indiana",('IN Tax Rankings'!F83))+IF($B$2="Iowa",('IA Tax Rankings'!F83))+IF($B$2="Kansas",('KS Tax Rankings'!F83))+IF($B$2="Kentucky",('KY Tax Rankings'!F83))+IF($B$2="Louisiana",('LA Tax Rankings'!F83))+IF($B$2="Maine",('ME Tax Rankings'!F83))+IF($B$2="Maryland",('MD Tax Rankings'!F83))+IF($B$2="Massachusetts",('MA Tax Rankings'!F83))+IF($B$2="Michigan",('MI Tax Rankings'!F83))+IF($B$2="Minnesota",('MN Tax Rankings'!F83))+IF($B$2="Mississippi",('MS Tax Rankings'!F83))+IF($B$2="Missouri",('MO Tax Rankings'!F83))+IF($B$2="Montana",('MT Tax Rankings'!F83))+IF($B$2="Nebraska",('NE Tax Rankings'!F83))+IF($B$2="Nevada",('NV Tax Rankings'!F83))+IF($B$2="New Hampshire",('NH Tax Rankings'!F83))+IF($B$2="New Jersey",('NJ Tax Rankings'!F83))+IF($B$2="New Mexico",('NM Tax Rankings'!F83))+IF($B$2="New York",('NY Tax Rankings'!F83))+IF($B$2="North Carolina",('NC Tax Rankings'!F83))+IF($B$2="North Dakota",('ND Tax Rankings'!F83))+IF($B$2="Ohio",('OH Tax Rankings'!F83))+IF($B$2="Oklahoma",('OK Tax Rankings'!F83))+IF($B$2="Oregon",('OR Tax Rankings'!F83))+IF($B$2="Pennsylvania",('PA Tax Rankings'!F83))+IF($B$2="Rhode Island",('RI Tax Rankings'!F83))+IF($B$2="South Carolina",('SC Tax Rankings'!F83))+IF($B$2="South Dakota",('SD Tax Rankings'!F83))+IF($B$2="Tennessee",('TN Tax Rankings'!F83))+IF($B$2="Texas",('TX Tax Rankings'!F83))+IF($B$2="Utah",('UT Tax Rankings'!F83))+IF($B$2="Vermont",('VT Tax Rankings'!F83))+IF($B$2="Virginia",('VA Tax Rankings'!F83))+IF($B$2="Washington",('WA Tax Rankings'!F83))+IF($B$2="West Virginia",('WV Tax Rankings'!F83))+IF($B$2="Wisconsin",('WI Tax Rankings'!F83))+IF($B$2="Wyoming",('WY Tax Rankings'!F83))</f>
        <v>0</v>
      </c>
      <c r="I22" s="866">
        <f>IF($B$2="Alabama",('AL Tax Rankings'!G83))+IF($B$2="Alaska",('AK Tax Rankings'!G83))+IF($B$2="Arizona",('AZ Tax Rankings'!G83))+IF($B$2="Arkansas",('AR Tax Rankings'!G83))+IF($B$2="California",('CA Tax Rankings'!G83))+IF($B$2="Colorado",('CO Tax Rankings'!G83))+IF($B$2="Connecticut",('CT Tax Rankings'!G83))+IF($B$2="Delaware",('DE Tax Rankings'!G83))+IF($B$2="District of Columbia",('DC Tax Rankings'!G83))+IF($B$2="Florida",('FL Tax Rankings'!G83))+IF($B$2="Georgia",('GA Tax Rankings'!G83))+IF($B$2="Hawaii",('HI Tax Rankings'!G83))+IF($B$2="Idaho",('ID Tax Rankings'!G83))+IF($B$2="Illinois",('IL Tax Rankings'!G83))+IF($B$2="Indiana",('IN Tax Rankings'!G83))+IF($B$2="Iowa",('IA Tax Rankings'!G83))+IF($B$2="Kansas",('KS Tax Rankings'!G83))+IF($B$2="Kentucky",('KY Tax Rankings'!G83))+IF($B$2="Louisiana",('LA Tax Rankings'!G83))+IF($B$2="Maine",('ME Tax Rankings'!G83))+IF($B$2="Maryland",('MD Tax Rankings'!G83))+IF($B$2="Massachusetts",('MA Tax Rankings'!G83))+IF($B$2="Michigan",('MI Tax Rankings'!G83))+IF($B$2="Minnesota",('MN Tax Rankings'!G83))+IF($B$2="Mississippi",('MS Tax Rankings'!G83))+IF($B$2="Missouri",('MO Tax Rankings'!G83))+IF($B$2="Montana",('MT Tax Rankings'!G83))+IF($B$2="Nebraska",('NE Tax Rankings'!G83))+IF($B$2="Nevada",('NV Tax Rankings'!G83))+IF($B$2="New Hampshire",('NH Tax Rankings'!G83))+IF($B$2="New Jersey",('NJ Tax Rankings'!G83))+IF($B$2="New Mexico",('NM Tax Rankings'!G83))+IF($B$2="New York",('NY Tax Rankings'!G83))+IF($B$2="North Carolina",('NC Tax Rankings'!G83))+IF($B$2="North Dakota",('ND Tax Rankings'!G83))+IF($B$2="Ohio",('OH Tax Rankings'!G83))+IF($B$2="Oklahoma",('OK Tax Rankings'!G83))+IF($B$2="Oregon",('OR Tax Rankings'!G83))+IF($B$2="Pennsylvania",('PA Tax Rankings'!G83))+IF($B$2="Rhode Island",('RI Tax Rankings'!G83))+IF($B$2="South Carolina",('SC Tax Rankings'!G83))+IF($B$2="South Dakota",('SD Tax Rankings'!G83))+IF($B$2="Tennessee",('TN Tax Rankings'!G83))+IF($B$2="Texas",('TX Tax Rankings'!G83))+IF($B$2="Utah",('UT Tax Rankings'!G83))+IF($B$2="Vermont",('VT Tax Rankings'!G83))+IF($B$2="Virginia",('VA Tax Rankings'!G83))+IF($B$2="Washington",('WA Tax Rankings'!G83))+IF($B$2="West Virginia",('WV Tax Rankings'!G83))+IF($B$2="Wisconsin",('WI Tax Rankings'!G83))+IF($B$2="Wyoming",('WY Tax Rankings'!G83))</f>
        <v>0</v>
      </c>
      <c r="J22" s="866">
        <f>IF($B$2="Alabama",('AL Tax Rankings'!H83))+IF($B$2="Alaska",('AK Tax Rankings'!H83))+IF($B$2="Arizona",('AZ Tax Rankings'!H83))+IF($B$2="Arkansas",('AR Tax Rankings'!H83))+IF($B$2="California",('CA Tax Rankings'!H83))+IF($B$2="Colorado",('CO Tax Rankings'!H83))+IF($B$2="Connecticut",('CT Tax Rankings'!H83))+IF($B$2="Delaware",('DE Tax Rankings'!H83))+IF($B$2="District of Columbia",('DC Tax Rankings'!H83))+IF($B$2="Florida",('FL Tax Rankings'!H83))+IF($B$2="Georgia",('GA Tax Rankings'!H83))+IF($B$2="Hawaii",('HI Tax Rankings'!H83))+IF($B$2="Idaho",('ID Tax Rankings'!H83))+IF($B$2="Illinois",('IL Tax Rankings'!H83))+IF($B$2="Indiana",('IN Tax Rankings'!H83))+IF($B$2="Iowa",('IA Tax Rankings'!H83))+IF($B$2="Kansas",('KS Tax Rankings'!H83))+IF($B$2="Kentucky",('KY Tax Rankings'!H83))+IF($B$2="Louisiana",('LA Tax Rankings'!H83))+IF($B$2="Maine",('ME Tax Rankings'!H83))+IF($B$2="Maryland",('MD Tax Rankings'!H83))+IF($B$2="Massachusetts",('MA Tax Rankings'!H83))+IF($B$2="Michigan",('MI Tax Rankings'!H83))+IF($B$2="Minnesota",('MN Tax Rankings'!H83))+IF($B$2="Mississippi",('MS Tax Rankings'!H83))+IF($B$2="Missouri",('MO Tax Rankings'!H83))+IF($B$2="Montana",('MT Tax Rankings'!H83))+IF($B$2="Nebraska",('NE Tax Rankings'!H83))+IF($B$2="Nevada",('NV Tax Rankings'!H83))+IF($B$2="New Hampshire",('NH Tax Rankings'!H83))+IF($B$2="New Jersey",('NJ Tax Rankings'!H83))+IF($B$2="New Mexico",('NM Tax Rankings'!H83))+IF($B$2="New York",('NY Tax Rankings'!H83))+IF($B$2="North Carolina",('NC Tax Rankings'!H83))+IF($B$2="North Dakota",('ND Tax Rankings'!H83))+IF($B$2="Ohio",('OH Tax Rankings'!H83))+IF($B$2="Oklahoma",('OK Tax Rankings'!H83))+IF($B$2="Oregon",('OR Tax Rankings'!H83))+IF($B$2="Pennsylvania",('PA Tax Rankings'!H83))+IF($B$2="Rhode Island",('RI Tax Rankings'!H83))+IF($B$2="South Carolina",('SC Tax Rankings'!H83))+IF($B$2="South Dakota",('SD Tax Rankings'!H83))+IF($B$2="Tennessee",('TN Tax Rankings'!H83))+IF($B$2="Texas",('TX Tax Rankings'!H83))+IF($B$2="Utah",('UT Tax Rankings'!H83))+IF($B$2="Vermont",('VT Tax Rankings'!H83))+IF($B$2="Virginia",('VA Tax Rankings'!H83))+IF($B$2="Washington",('WA Tax Rankings'!H83))+IF($B$2="West Virginia",('WV Tax Rankings'!H83))+IF($B$2="Wisconsin",('WI Tax Rankings'!H83))+IF($B$2="Wyoming",('WY Tax Rankings'!H83))</f>
        <v>0</v>
      </c>
      <c r="K22" s="866">
        <f>IF($B$2="Alabama",('AL Tax Rankings'!I83))+IF($B$2="Alaska",('AK Tax Rankings'!I83))+IF($B$2="Arizona",('AZ Tax Rankings'!I83))+IF($B$2="Arkansas",('AR Tax Rankings'!I83))+IF($B$2="California",('CA Tax Rankings'!I83))+IF($B$2="Colorado",('CO Tax Rankings'!I83))+IF($B$2="Connecticut",('CT Tax Rankings'!I83))+IF($B$2="Delaware",('DE Tax Rankings'!I83))+IF($B$2="District of Columbia",('DC Tax Rankings'!I83))+IF($B$2="Florida",('FL Tax Rankings'!I83))+IF($B$2="Georgia",('GA Tax Rankings'!I83))+IF($B$2="Hawaii",('HI Tax Rankings'!I83))+IF($B$2="Idaho",('ID Tax Rankings'!I83))+IF($B$2="Illinois",('IL Tax Rankings'!I83))+IF($B$2="Indiana",('IN Tax Rankings'!I83))+IF($B$2="Iowa",('IA Tax Rankings'!I83))+IF($B$2="Kansas",('KS Tax Rankings'!I83))+IF($B$2="Kentucky",('KY Tax Rankings'!I83))+IF($B$2="Louisiana",('LA Tax Rankings'!I83))+IF($B$2="Maine",('ME Tax Rankings'!I83))+IF($B$2="Maryland",('MD Tax Rankings'!I83))+IF($B$2="Massachusetts",('MA Tax Rankings'!I83))+IF($B$2="Michigan",('MI Tax Rankings'!I83))+IF($B$2="Minnesota",('MN Tax Rankings'!I83))+IF($B$2="Mississippi",('MS Tax Rankings'!I83))+IF($B$2="Missouri",('MO Tax Rankings'!I83))+IF($B$2="Montana",('MT Tax Rankings'!I83))+IF($B$2="Nebraska",('NE Tax Rankings'!I83))+IF($B$2="Nevada",('NV Tax Rankings'!I83))+IF($B$2="New Hampshire",('NH Tax Rankings'!I83))+IF($B$2="New Jersey",('NJ Tax Rankings'!I83))+IF($B$2="New Mexico",('NM Tax Rankings'!I83))+IF($B$2="New York",('NY Tax Rankings'!I83))+IF($B$2="North Carolina",('NC Tax Rankings'!I83))+IF($B$2="North Dakota",('ND Tax Rankings'!I83))+IF($B$2="Ohio",('OH Tax Rankings'!I83))+IF($B$2="Oklahoma",('OK Tax Rankings'!I83))+IF($B$2="Oregon",('OR Tax Rankings'!I83))+IF($B$2="Pennsylvania",('PA Tax Rankings'!I83))+IF($B$2="Rhode Island",('RI Tax Rankings'!I83))+IF($B$2="South Carolina",('SC Tax Rankings'!I83))+IF($B$2="South Dakota",('SD Tax Rankings'!I83))+IF($B$2="Tennessee",('TN Tax Rankings'!I83))+IF($B$2="Texas",('TX Tax Rankings'!I83))+IF($B$2="Utah",('UT Tax Rankings'!I83))+IF($B$2="Vermont",('VT Tax Rankings'!I83))+IF($B$2="Virginia",('VA Tax Rankings'!I83))+IF($B$2="Washington",('WA Tax Rankings'!I83))+IF($B$2="West Virginia",('WV Tax Rankings'!I83))+IF($B$2="Wisconsin",('WI Tax Rankings'!I83))+IF($B$2="Wyoming",('WY Tax Rankings'!I83))</f>
        <v>0</v>
      </c>
      <c r="L22" s="866">
        <f>IF($B$2="Alabama",('AL Tax Rankings'!J83))+IF($B$2="Alaska",('AK Tax Rankings'!J83))+IF($B$2="Arizona",('AZ Tax Rankings'!J83))+IF($B$2="Arkansas",('AR Tax Rankings'!J83))+IF($B$2="California",('CA Tax Rankings'!J83))+IF($B$2="Colorado",('CO Tax Rankings'!J83))+IF($B$2="Connecticut",('CT Tax Rankings'!J83))+IF($B$2="Delaware",('DE Tax Rankings'!J83))+IF($B$2="District of Columbia",('DC Tax Rankings'!J83))+IF($B$2="Florida",('FL Tax Rankings'!J83))+IF($B$2="Georgia",('GA Tax Rankings'!J83))+IF($B$2="Hawaii",('HI Tax Rankings'!J83))+IF($B$2="Idaho",('ID Tax Rankings'!J83))+IF($B$2="Illinois",('IL Tax Rankings'!J83))+IF($B$2="Indiana",('IN Tax Rankings'!J83))+IF($B$2="Iowa",('IA Tax Rankings'!J83))+IF($B$2="Kansas",('KS Tax Rankings'!J83))+IF($B$2="Kentucky",('KY Tax Rankings'!J83))+IF($B$2="Louisiana",('LA Tax Rankings'!J83))+IF($B$2="Maine",('ME Tax Rankings'!J83))+IF($B$2="Maryland",('MD Tax Rankings'!J83))+IF($B$2="Massachusetts",('MA Tax Rankings'!J83))+IF($B$2="Michigan",('MI Tax Rankings'!J83))+IF($B$2="Minnesota",('MN Tax Rankings'!J83))+IF($B$2="Mississippi",('MS Tax Rankings'!J83))+IF($B$2="Missouri",('MO Tax Rankings'!J83))+IF($B$2="Montana",('MT Tax Rankings'!J83))+IF($B$2="Nebraska",('NE Tax Rankings'!J83))+IF($B$2="Nevada",('NV Tax Rankings'!J83))+IF($B$2="New Hampshire",('NH Tax Rankings'!J83))+IF($B$2="New Jersey",('NJ Tax Rankings'!J83))+IF($B$2="New Mexico",('NM Tax Rankings'!J83))+IF($B$2="New York",('NY Tax Rankings'!J83))+IF($B$2="North Carolina",('NC Tax Rankings'!J83))+IF($B$2="North Dakota",('ND Tax Rankings'!J83))+IF($B$2="Ohio",('OH Tax Rankings'!J83))+IF($B$2="Oklahoma",('OK Tax Rankings'!J83))+IF($B$2="Oregon",('OR Tax Rankings'!J83))+IF($B$2="Pennsylvania",('PA Tax Rankings'!J83))+IF($B$2="Rhode Island",('RI Tax Rankings'!J83))+IF($B$2="South Carolina",('SC Tax Rankings'!J83))+IF($B$2="South Dakota",('SD Tax Rankings'!J83))+IF($B$2="Tennessee",('TN Tax Rankings'!J83))+IF($B$2="Texas",('TX Tax Rankings'!J83))+IF($B$2="Utah",('UT Tax Rankings'!J83))+IF($B$2="Vermont",('VT Tax Rankings'!J83))+IF($B$2="Virginia",('VA Tax Rankings'!J83))+IF($B$2="Washington",('WA Tax Rankings'!J83))+IF($B$2="West Virginia",('WV Tax Rankings'!J83))+IF($B$2="Wisconsin",('WI Tax Rankings'!J83))+IF($B$2="Wyoming",('WY Tax Rankings'!J83))</f>
        <v>0</v>
      </c>
      <c r="M22" s="866">
        <f>IF($B$2="Alabama",('AL Tax Rankings'!K83))+IF($B$2="Alaska",('AK Tax Rankings'!K83))+IF($B$2="Arizona",('AZ Tax Rankings'!K83))+IF($B$2="Arkansas",('AR Tax Rankings'!K83))+IF($B$2="California",('CA Tax Rankings'!K83))+IF($B$2="Colorado",('CO Tax Rankings'!K83))+IF($B$2="Connecticut",('CT Tax Rankings'!K83))+IF($B$2="Delaware",('DE Tax Rankings'!K83))+IF($B$2="District of Columbia",('DC Tax Rankings'!K83))+IF($B$2="Florida",('FL Tax Rankings'!K83))+IF($B$2="Georgia",('GA Tax Rankings'!K83))+IF($B$2="Hawaii",('HI Tax Rankings'!K83))+IF($B$2="Idaho",('ID Tax Rankings'!K83))+IF($B$2="Illinois",('IL Tax Rankings'!K83))+IF($B$2="Indiana",('IN Tax Rankings'!K83))+IF($B$2="Iowa",('IA Tax Rankings'!K83))+IF($B$2="Kansas",('KS Tax Rankings'!K83))+IF($B$2="Kentucky",('KY Tax Rankings'!K83))+IF($B$2="Louisiana",('LA Tax Rankings'!K83))+IF($B$2="Maine",('ME Tax Rankings'!K83))+IF($B$2="Maryland",('MD Tax Rankings'!K83))+IF($B$2="Massachusetts",('MA Tax Rankings'!K83))+IF($B$2="Michigan",('MI Tax Rankings'!K83))+IF($B$2="Minnesota",('MN Tax Rankings'!K83))+IF($B$2="Mississippi",('MS Tax Rankings'!K83))+IF($B$2="Missouri",('MO Tax Rankings'!K83))+IF($B$2="Montana",('MT Tax Rankings'!K83))+IF($B$2="Nebraska",('NE Tax Rankings'!K83))+IF($B$2="Nevada",('NV Tax Rankings'!K83))+IF($B$2="New Hampshire",('NH Tax Rankings'!K83))+IF($B$2="New Jersey",('NJ Tax Rankings'!K83))+IF($B$2="New Mexico",('NM Tax Rankings'!K83))+IF($B$2="New York",('NY Tax Rankings'!K83))+IF($B$2="North Carolina",('NC Tax Rankings'!K83))+IF($B$2="North Dakota",('ND Tax Rankings'!K83))+IF($B$2="Ohio",('OH Tax Rankings'!K83))+IF($B$2="Oklahoma",('OK Tax Rankings'!K83))+IF($B$2="Oregon",('OR Tax Rankings'!K83))+IF($B$2="Pennsylvania",('PA Tax Rankings'!K83))+IF($B$2="Rhode Island",('RI Tax Rankings'!K83))+IF($B$2="South Carolina",('SC Tax Rankings'!K83))+IF($B$2="South Dakota",('SD Tax Rankings'!K83))+IF($B$2="Tennessee",('TN Tax Rankings'!K83))+IF($B$2="Texas",('TX Tax Rankings'!K83))+IF($B$2="Utah",('UT Tax Rankings'!K83))+IF($B$2="Vermont",('VT Tax Rankings'!K83))+IF($B$2="Virginia",('VA Tax Rankings'!K83))+IF($B$2="Washington",('WA Tax Rankings'!K83))+IF($B$2="West Virginia",('WV Tax Rankings'!K83))+IF($B$2="Wisconsin",('WI Tax Rankings'!K83))+IF($B$2="Wyoming",('WY Tax Rankings'!K83))</f>
        <v>0</v>
      </c>
      <c r="N22" s="866">
        <f>IF($B$2="Alabama",('AL Tax Rankings'!L83))+IF($B$2="Alaska",('AK Tax Rankings'!L83))+IF($B$2="Arizona",('AZ Tax Rankings'!L83))+IF($B$2="Arkansas",('AR Tax Rankings'!L83))+IF($B$2="California",('CA Tax Rankings'!L83))+IF($B$2="Colorado",('CO Tax Rankings'!L83))+IF($B$2="Connecticut",('CT Tax Rankings'!L83))+IF($B$2="Delaware",('DE Tax Rankings'!L83))+IF($B$2="District of Columbia",('DC Tax Rankings'!L83))+IF($B$2="Florida",('FL Tax Rankings'!L83))+IF($B$2="Georgia",('GA Tax Rankings'!L83))+IF($B$2="Hawaii",('HI Tax Rankings'!L83))+IF($B$2="Idaho",('ID Tax Rankings'!L83))+IF($B$2="Illinois",('IL Tax Rankings'!L83))+IF($B$2="Indiana",('IN Tax Rankings'!L83))+IF($B$2="Iowa",('IA Tax Rankings'!L83))+IF($B$2="Kansas",('KS Tax Rankings'!L83))+IF($B$2="Kentucky",('KY Tax Rankings'!L83))+IF($B$2="Louisiana",('LA Tax Rankings'!L83))+IF($B$2="Maine",('ME Tax Rankings'!L83))+IF($B$2="Maryland",('MD Tax Rankings'!L83))+IF($B$2="Massachusetts",('MA Tax Rankings'!L83))+IF($B$2="Michigan",('MI Tax Rankings'!L83))+IF($B$2="Minnesota",('MN Tax Rankings'!L83))+IF($B$2="Mississippi",('MS Tax Rankings'!L83))+IF($B$2="Missouri",('MO Tax Rankings'!L83))+IF($B$2="Montana",('MT Tax Rankings'!L83))+IF($B$2="Nebraska",('NE Tax Rankings'!L83))+IF($B$2="Nevada",('NV Tax Rankings'!L83))+IF($B$2="New Hampshire",('NH Tax Rankings'!L83))+IF($B$2="New Jersey",('NJ Tax Rankings'!L83))+IF($B$2="New Mexico",('NM Tax Rankings'!L83))+IF($B$2="New York",('NY Tax Rankings'!L83))+IF($B$2="North Carolina",('NC Tax Rankings'!L83))+IF($B$2="North Dakota",('ND Tax Rankings'!L83))+IF($B$2="Ohio",('OH Tax Rankings'!L83))+IF($B$2="Oklahoma",('OK Tax Rankings'!L83))+IF($B$2="Oregon",('OR Tax Rankings'!L83))+IF($B$2="Pennsylvania",('PA Tax Rankings'!L83))+IF($B$2="Rhode Island",('RI Tax Rankings'!L83))+IF($B$2="South Carolina",('SC Tax Rankings'!L83))+IF($B$2="South Dakota",('SD Tax Rankings'!L83))+IF($B$2="Tennessee",('TN Tax Rankings'!L83))+IF($B$2="Texas",('TX Tax Rankings'!L83))+IF($B$2="Utah",('UT Tax Rankings'!L83))+IF($B$2="Vermont",('VT Tax Rankings'!L83))+IF($B$2="Virginia",('VA Tax Rankings'!L83))+IF($B$2="Washington",('WA Tax Rankings'!L83))+IF($B$2="West Virginia",('WV Tax Rankings'!L83))+IF($B$2="Wisconsin",('WI Tax Rankings'!L83))+IF($B$2="Wyoming",('WY Tax Rankings'!L83))</f>
        <v>0</v>
      </c>
      <c r="O22" s="866">
        <f>IF($B$2="Alabama",('AL Tax Rankings'!M83))+IF($B$2="Alaska",('AK Tax Rankings'!M83))+IF($B$2="Arizona",('AZ Tax Rankings'!M83))+IF($B$2="Arkansas",('AR Tax Rankings'!M83))+IF($B$2="California",('CA Tax Rankings'!M83))+IF($B$2="Colorado",('CO Tax Rankings'!M83))+IF($B$2="Connecticut",('CT Tax Rankings'!M83))+IF($B$2="Delaware",('DE Tax Rankings'!M83))+IF($B$2="District of Columbia",('DC Tax Rankings'!M83))+IF($B$2="Florida",('FL Tax Rankings'!M83))+IF($B$2="Georgia",('GA Tax Rankings'!M83))+IF($B$2="Hawaii",('HI Tax Rankings'!M83))+IF($B$2="Idaho",('ID Tax Rankings'!M83))+IF($B$2="Illinois",('IL Tax Rankings'!M83))+IF($B$2="Indiana",('IN Tax Rankings'!M83))+IF($B$2="Iowa",('IA Tax Rankings'!M83))+IF($B$2="Kansas",('KS Tax Rankings'!M83))+IF($B$2="Kentucky",('KY Tax Rankings'!M83))+IF($B$2="Louisiana",('LA Tax Rankings'!M83))+IF($B$2="Maine",('ME Tax Rankings'!M83))+IF($B$2="Maryland",('MD Tax Rankings'!M83))+IF($B$2="Massachusetts",('MA Tax Rankings'!M83))+IF($B$2="Michigan",('MI Tax Rankings'!M83))+IF($B$2="Minnesota",('MN Tax Rankings'!M83))+IF($B$2="Mississippi",('MS Tax Rankings'!M83))+IF($B$2="Missouri",('MO Tax Rankings'!M83))+IF($B$2="Montana",('MT Tax Rankings'!M83))+IF($B$2="Nebraska",('NE Tax Rankings'!M83))+IF($B$2="Nevada",('NV Tax Rankings'!M83))+IF($B$2="New Hampshire",('NH Tax Rankings'!M83))+IF($B$2="New Jersey",('NJ Tax Rankings'!M83))+IF($B$2="New Mexico",('NM Tax Rankings'!M83))+IF($B$2="New York",('NY Tax Rankings'!M83))+IF($B$2="North Carolina",('NC Tax Rankings'!M83))+IF($B$2="North Dakota",('ND Tax Rankings'!M83))+IF($B$2="Ohio",('OH Tax Rankings'!M83))+IF($B$2="Oklahoma",('OK Tax Rankings'!M83))+IF($B$2="Oregon",('OR Tax Rankings'!M83))+IF($B$2="Pennsylvania",('PA Tax Rankings'!M83))+IF($B$2="Rhode Island",('RI Tax Rankings'!M83))+IF($B$2="South Carolina",('SC Tax Rankings'!M83))+IF($B$2="South Dakota",('SD Tax Rankings'!M83))+IF($B$2="Tennessee",('TN Tax Rankings'!M83))+IF($B$2="Texas",('TX Tax Rankings'!M83))+IF($B$2="Utah",('UT Tax Rankings'!M83))+IF($B$2="Vermont",('VT Tax Rankings'!M83))+IF($B$2="Virginia",('VA Tax Rankings'!M83))+IF($B$2="Washington",('WA Tax Rankings'!M83))+IF($B$2="West Virginia",('WV Tax Rankings'!M83))+IF($B$2="Wisconsin",('WI Tax Rankings'!M83))+IF($B$2="Wyoming",('WY Tax Rankings'!M83))</f>
        <v>0</v>
      </c>
      <c r="P22" s="866">
        <f>IF($B$2="Alabama",('AL Tax Rankings'!N83))+IF($B$2="Alaska",('AK Tax Rankings'!N83))+IF($B$2="Arizona",('AZ Tax Rankings'!N83))+IF($B$2="Arkansas",('AR Tax Rankings'!N83))+IF($B$2="California",('CA Tax Rankings'!N83))+IF($B$2="Colorado",('CO Tax Rankings'!N83))+IF($B$2="Connecticut",('CT Tax Rankings'!N83))+IF($B$2="Delaware",('DE Tax Rankings'!N83))+IF($B$2="District of Columbia",('DC Tax Rankings'!N83))+IF($B$2="Florida",('FL Tax Rankings'!N83))+IF($B$2="Georgia",('GA Tax Rankings'!N83))+IF($B$2="Hawaii",('HI Tax Rankings'!N83))+IF($B$2="Idaho",('ID Tax Rankings'!N83))+IF($B$2="Illinois",('IL Tax Rankings'!N83))+IF($B$2="Indiana",('IN Tax Rankings'!N83))+IF($B$2="Iowa",('IA Tax Rankings'!N83))+IF($B$2="Kansas",('KS Tax Rankings'!N83))+IF($B$2="Kentucky",('KY Tax Rankings'!N83))+IF($B$2="Louisiana",('LA Tax Rankings'!N83))+IF($B$2="Maine",('ME Tax Rankings'!N83))+IF($B$2="Maryland",('MD Tax Rankings'!N83))+IF($B$2="Massachusetts",('MA Tax Rankings'!N83))+IF($B$2="Michigan",('MI Tax Rankings'!N83))+IF($B$2="Minnesota",('MN Tax Rankings'!N83))+IF($B$2="Mississippi",('MS Tax Rankings'!N83))+IF($B$2="Missouri",('MO Tax Rankings'!N83))+IF($B$2="Montana",('MT Tax Rankings'!N83))+IF($B$2="Nebraska",('NE Tax Rankings'!N83))+IF($B$2="Nevada",('NV Tax Rankings'!N83))+IF($B$2="New Hampshire",('NH Tax Rankings'!N83))+IF($B$2="New Jersey",('NJ Tax Rankings'!N83))+IF($B$2="New Mexico",('NM Tax Rankings'!N83))+IF($B$2="New York",('NY Tax Rankings'!N83))+IF($B$2="North Carolina",('NC Tax Rankings'!N83))+IF($B$2="North Dakota",('ND Tax Rankings'!N83))+IF($B$2="Ohio",('OH Tax Rankings'!N83))+IF($B$2="Oklahoma",('OK Tax Rankings'!N83))+IF($B$2="Oregon",('OR Tax Rankings'!N83))+IF($B$2="Pennsylvania",('PA Tax Rankings'!N83))+IF($B$2="Rhode Island",('RI Tax Rankings'!N83))+IF($B$2="South Carolina",('SC Tax Rankings'!N83))+IF($B$2="South Dakota",('SD Tax Rankings'!N83))+IF($B$2="Tennessee",('TN Tax Rankings'!N83))+IF($B$2="Texas",('TX Tax Rankings'!N83))+IF($B$2="Utah",('UT Tax Rankings'!N83))+IF($B$2="Vermont",('VT Tax Rankings'!N83))+IF($B$2="Virginia",('VA Tax Rankings'!N83))+IF($B$2="Washington",('WA Tax Rankings'!N83))+IF($B$2="West Virginia",('WV Tax Rankings'!N83))+IF($B$2="Wisconsin",('WI Tax Rankings'!N83))+IF($B$2="Wyoming",('WY Tax Rankings'!N83))</f>
        <v>0</v>
      </c>
      <c r="Q22" s="866">
        <f>IF($B$2="Alabama",('AL Tax Rankings'!O83))+IF($B$2="Alaska",('AK Tax Rankings'!O83))+IF($B$2="Arizona",('AZ Tax Rankings'!O83))+IF($B$2="Arkansas",('AR Tax Rankings'!O83))+IF($B$2="California",('CA Tax Rankings'!O83))+IF($B$2="Colorado",('CO Tax Rankings'!O83))+IF($B$2="Connecticut",('CT Tax Rankings'!O83))+IF($B$2="Delaware",('DE Tax Rankings'!O83))+IF($B$2="District of Columbia",('DC Tax Rankings'!O83))+IF($B$2="Florida",('FL Tax Rankings'!O83))+IF($B$2="Georgia",('GA Tax Rankings'!O83))+IF($B$2="Hawaii",('HI Tax Rankings'!O83))+IF($B$2="Idaho",('ID Tax Rankings'!O83))+IF($B$2="Illinois",('IL Tax Rankings'!O83))+IF($B$2="Indiana",('IN Tax Rankings'!O83))+IF($B$2="Iowa",('IA Tax Rankings'!O83))+IF($B$2="Kansas",('KS Tax Rankings'!O83))+IF($B$2="Kentucky",('KY Tax Rankings'!O83))+IF($B$2="Louisiana",('LA Tax Rankings'!O83))+IF($B$2="Maine",('ME Tax Rankings'!O83))+IF($B$2="Maryland",('MD Tax Rankings'!O83))+IF($B$2="Massachusetts",('MA Tax Rankings'!O83))+IF($B$2="Michigan",('MI Tax Rankings'!O83))+IF($B$2="Minnesota",('MN Tax Rankings'!O83))+IF($B$2="Mississippi",('MS Tax Rankings'!O83))+IF($B$2="Missouri",('MO Tax Rankings'!O83))+IF($B$2="Montana",('MT Tax Rankings'!O83))+IF($B$2="Nebraska",('NE Tax Rankings'!O83))+IF($B$2="Nevada",('NV Tax Rankings'!O83))+IF($B$2="New Hampshire",('NH Tax Rankings'!O83))+IF($B$2="New Jersey",('NJ Tax Rankings'!O83))+IF($B$2="New Mexico",('NM Tax Rankings'!O83))+IF($B$2="New York",('NY Tax Rankings'!O83))+IF($B$2="North Carolina",('NC Tax Rankings'!O83))+IF($B$2="North Dakota",('ND Tax Rankings'!O83))+IF($B$2="Ohio",('OH Tax Rankings'!O83))+IF($B$2="Oklahoma",('OK Tax Rankings'!O83))+IF($B$2="Oregon",('OR Tax Rankings'!O83))+IF($B$2="Pennsylvania",('PA Tax Rankings'!O83))+IF($B$2="Rhode Island",('RI Tax Rankings'!O83))+IF($B$2="South Carolina",('SC Tax Rankings'!O83))+IF($B$2="South Dakota",('SD Tax Rankings'!O83))+IF($B$2="Tennessee",('TN Tax Rankings'!O83))+IF($B$2="Texas",('TX Tax Rankings'!O83))+IF($B$2="Utah",('UT Tax Rankings'!O83))+IF($B$2="Vermont",('VT Tax Rankings'!O83))+IF($B$2="Virginia",('VA Tax Rankings'!O83))+IF($B$2="Washington",('WA Tax Rankings'!O83))+IF($B$2="West Virginia",('WV Tax Rankings'!O83))+IF($B$2="Wisconsin",('WI Tax Rankings'!O83))+IF($B$2="Wyoming",('WY Tax Rankings'!O83))</f>
        <v>0</v>
      </c>
      <c r="R22" s="866">
        <f>IF($B$2="Alabama",('AL Tax Rankings'!P83))+IF($B$2="Alaska",('AK Tax Rankings'!P83))+IF($B$2="Arizona",('AZ Tax Rankings'!P83))+IF($B$2="Arkansas",('AR Tax Rankings'!P83))+IF($B$2="California",('CA Tax Rankings'!P83))+IF($B$2="Colorado",('CO Tax Rankings'!P83))+IF($B$2="Connecticut",('CT Tax Rankings'!P83))+IF($B$2="Delaware",('DE Tax Rankings'!P83))+IF($B$2="District of Columbia",('DC Tax Rankings'!P83))+IF($B$2="Florida",('FL Tax Rankings'!P83))+IF($B$2="Georgia",('GA Tax Rankings'!P83))+IF($B$2="Hawaii",('HI Tax Rankings'!P83))+IF($B$2="Idaho",('ID Tax Rankings'!P83))+IF($B$2="Illinois",('IL Tax Rankings'!P83))+IF($B$2="Indiana",('IN Tax Rankings'!P83))+IF($B$2="Iowa",('IA Tax Rankings'!P83))+IF($B$2="Kansas",('KS Tax Rankings'!P83))+IF($B$2="Kentucky",('KY Tax Rankings'!P83))+IF($B$2="Louisiana",('LA Tax Rankings'!P83))+IF($B$2="Maine",('ME Tax Rankings'!P83))+IF($B$2="Maryland",('MD Tax Rankings'!P83))+IF($B$2="Massachusetts",('MA Tax Rankings'!P83))+IF($B$2="Michigan",('MI Tax Rankings'!P83))+IF($B$2="Minnesota",('MN Tax Rankings'!P83))+IF($B$2="Mississippi",('MS Tax Rankings'!P83))+IF($B$2="Missouri",('MO Tax Rankings'!P83))+IF($B$2="Montana",('MT Tax Rankings'!P83))+IF($B$2="Nebraska",('NE Tax Rankings'!P83))+IF($B$2="Nevada",('NV Tax Rankings'!P83))+IF($B$2="New Hampshire",('NH Tax Rankings'!P83))+IF($B$2="New Jersey",('NJ Tax Rankings'!P83))+IF($B$2="New Mexico",('NM Tax Rankings'!P83))+IF($B$2="New York",('NY Tax Rankings'!P83))+IF($B$2="North Carolina",('NC Tax Rankings'!P83))+IF($B$2="North Dakota",('ND Tax Rankings'!P83))+IF($B$2="Ohio",('OH Tax Rankings'!P83))+IF($B$2="Oklahoma",('OK Tax Rankings'!P83))+IF($B$2="Oregon",('OR Tax Rankings'!P83))+IF($B$2="Pennsylvania",('PA Tax Rankings'!P83))+IF($B$2="Rhode Island",('RI Tax Rankings'!P83))+IF($B$2="South Carolina",('SC Tax Rankings'!P83))+IF($B$2="South Dakota",('SD Tax Rankings'!P83))+IF($B$2="Tennessee",('TN Tax Rankings'!P83))+IF($B$2="Texas",('TX Tax Rankings'!P83))+IF($B$2="Utah",('UT Tax Rankings'!P83))+IF($B$2="Vermont",('VT Tax Rankings'!P83))+IF($B$2="Virginia",('VA Tax Rankings'!P83))+IF($B$2="Washington",('WA Tax Rankings'!P83))+IF($B$2="West Virginia",('WV Tax Rankings'!P83))+IF($B$2="Wisconsin",('WI Tax Rankings'!P83))+IF($B$2="Wyoming",('WY Tax Rankings'!P83))</f>
        <v>0</v>
      </c>
      <c r="S22" s="866">
        <f>IF($B$2="Alabama",('AL Tax Rankings'!Q83))+IF($B$2="Alaska",('AK Tax Rankings'!Q83))+IF($B$2="Arizona",('AZ Tax Rankings'!Q83))+IF($B$2="Arkansas",('AR Tax Rankings'!Q83))+IF($B$2="California",('CA Tax Rankings'!Q83))+IF($B$2="Colorado",('CO Tax Rankings'!Q83))+IF($B$2="Connecticut",('CT Tax Rankings'!Q83))+IF($B$2="Delaware",('DE Tax Rankings'!Q83))+IF($B$2="District of Columbia",('DC Tax Rankings'!Q83))+IF($B$2="Florida",('FL Tax Rankings'!Q83))+IF($B$2="Georgia",('GA Tax Rankings'!Q83))+IF($B$2="Hawaii",('HI Tax Rankings'!Q83))+IF($B$2="Idaho",('ID Tax Rankings'!Q83))+IF($B$2="Illinois",('IL Tax Rankings'!Q83))+IF($B$2="Indiana",('IN Tax Rankings'!Q83))+IF($B$2="Iowa",('IA Tax Rankings'!Q83))+IF($B$2="Kansas",('KS Tax Rankings'!Q83))+IF($B$2="Kentucky",('KY Tax Rankings'!Q83))+IF($B$2="Louisiana",('LA Tax Rankings'!Q83))+IF($B$2="Maine",('ME Tax Rankings'!Q83))+IF($B$2="Maryland",('MD Tax Rankings'!Q83))+IF($B$2="Massachusetts",('MA Tax Rankings'!Q83))+IF($B$2="Michigan",('MI Tax Rankings'!Q83))+IF($B$2="Minnesota",('MN Tax Rankings'!Q83))+IF($B$2="Mississippi",('MS Tax Rankings'!Q83))+IF($B$2="Missouri",('MO Tax Rankings'!Q83))+IF($B$2="Montana",('MT Tax Rankings'!Q83))+IF($B$2="Nebraska",('NE Tax Rankings'!Q83))+IF($B$2="Nevada",('NV Tax Rankings'!Q83))+IF($B$2="New Hampshire",('NH Tax Rankings'!Q83))+IF($B$2="New Jersey",('NJ Tax Rankings'!Q83))+IF($B$2="New Mexico",('NM Tax Rankings'!Q83))+IF($B$2="New York",('NY Tax Rankings'!Q83))+IF($B$2="North Carolina",('NC Tax Rankings'!Q83))+IF($B$2="North Dakota",('ND Tax Rankings'!Q83))+IF($B$2="Ohio",('OH Tax Rankings'!Q83))+IF($B$2="Oklahoma",('OK Tax Rankings'!Q83))+IF($B$2="Oregon",('OR Tax Rankings'!Q83))+IF($B$2="Pennsylvania",('PA Tax Rankings'!Q83))+IF($B$2="Rhode Island",('RI Tax Rankings'!Q83))+IF($B$2="South Carolina",('SC Tax Rankings'!Q83))+IF($B$2="South Dakota",('SD Tax Rankings'!Q83))+IF($B$2="Tennessee",('TN Tax Rankings'!Q83))+IF($B$2="Texas",('TX Tax Rankings'!Q83))+IF($B$2="Utah",('UT Tax Rankings'!Q83))+IF($B$2="Vermont",('VT Tax Rankings'!Q83))+IF($B$2="Virginia",('VA Tax Rankings'!Q83))+IF($B$2="Washington",('WA Tax Rankings'!Q83))+IF($B$2="West Virginia",('WV Tax Rankings'!Q83))+IF($B$2="Wisconsin",('WI Tax Rankings'!Q83))+IF($B$2="Wyoming",('WY Tax Rankings'!Q83))</f>
        <v>0</v>
      </c>
      <c r="T22" s="866">
        <f>IF($B$2="Alabama",('AL Tax Rankings'!R83))+IF($B$2="Alaska",('AK Tax Rankings'!R83))+IF($B$2="Arizona",('AZ Tax Rankings'!R83))+IF($B$2="Arkansas",('AR Tax Rankings'!R83))+IF($B$2="California",('CA Tax Rankings'!R83))+IF($B$2="Colorado",('CO Tax Rankings'!R83))+IF($B$2="Connecticut",('CT Tax Rankings'!R83))+IF($B$2="Delaware",('DE Tax Rankings'!R83))+IF($B$2="District of Columbia",('DC Tax Rankings'!R83))+IF($B$2="Florida",('FL Tax Rankings'!R83))+IF($B$2="Georgia",('GA Tax Rankings'!R83))+IF($B$2="Hawaii",('HI Tax Rankings'!R83))+IF($B$2="Idaho",('ID Tax Rankings'!R83))+IF($B$2="Illinois",('IL Tax Rankings'!R83))+IF($B$2="Indiana",('IN Tax Rankings'!R83))+IF($B$2="Iowa",('IA Tax Rankings'!R83))+IF($B$2="Kansas",('KS Tax Rankings'!R83))+IF($B$2="Kentucky",('KY Tax Rankings'!R83))+IF($B$2="Louisiana",('LA Tax Rankings'!R83))+IF($B$2="Maine",('ME Tax Rankings'!R83))+IF($B$2="Maryland",('MD Tax Rankings'!R83))+IF($B$2="Massachusetts",('MA Tax Rankings'!R83))+IF($B$2="Michigan",('MI Tax Rankings'!R83))+IF($B$2="Minnesota",('MN Tax Rankings'!R83))+IF($B$2="Mississippi",('MS Tax Rankings'!R83))+IF($B$2="Missouri",('MO Tax Rankings'!R83))+IF($B$2="Montana",('MT Tax Rankings'!R83))+IF($B$2="Nebraska",('NE Tax Rankings'!R83))+IF($B$2="Nevada",('NV Tax Rankings'!R83))+IF($B$2="New Hampshire",('NH Tax Rankings'!R83))+IF($B$2="New Jersey",('NJ Tax Rankings'!R83))+IF($B$2="New Mexico",('NM Tax Rankings'!R83))+IF($B$2="New York",('NY Tax Rankings'!R83))+IF($B$2="North Carolina",('NC Tax Rankings'!R83))+IF($B$2="North Dakota",('ND Tax Rankings'!R83))+IF($B$2="Ohio",('OH Tax Rankings'!R83))+IF($B$2="Oklahoma",('OK Tax Rankings'!R83))+IF($B$2="Oregon",('OR Tax Rankings'!R83))+IF($B$2="Pennsylvania",('PA Tax Rankings'!R83))+IF($B$2="Rhode Island",('RI Tax Rankings'!R83))+IF($B$2="South Carolina",('SC Tax Rankings'!R83))+IF($B$2="South Dakota",('SD Tax Rankings'!R83))+IF($B$2="Tennessee",('TN Tax Rankings'!R83))+IF($B$2="Texas",('TX Tax Rankings'!R83))+IF($B$2="Utah",('UT Tax Rankings'!R83))+IF($B$2="Vermont",('VT Tax Rankings'!R83))+IF($B$2="Virginia",('VA Tax Rankings'!R83))+IF($B$2="Washington",('WA Tax Rankings'!R83))+IF($B$2="West Virginia",('WV Tax Rankings'!R83))+IF($B$2="Wisconsin",('WI Tax Rankings'!R83))+IF($B$2="Wyoming",('WY Tax Rankings'!R83))</f>
        <v>0</v>
      </c>
      <c r="U22" s="866">
        <f>IF($B$2="Alabama",('AL Tax Rankings'!S83))+IF($B$2="Alaska",('AK Tax Rankings'!S83))+IF($B$2="Arizona",('AZ Tax Rankings'!S83))+IF($B$2="Arkansas",('AR Tax Rankings'!S83))+IF($B$2="California",('CA Tax Rankings'!S83))+IF($B$2="Colorado",('CO Tax Rankings'!S83))+IF($B$2="Connecticut",('CT Tax Rankings'!S83))+IF($B$2="Delaware",('DE Tax Rankings'!S83))+IF($B$2="District of Columbia",('DC Tax Rankings'!S83))+IF($B$2="Florida",('FL Tax Rankings'!S83))+IF($B$2="Georgia",('GA Tax Rankings'!S83))+IF($B$2="Hawaii",('HI Tax Rankings'!S83))+IF($B$2="Idaho",('ID Tax Rankings'!S83))+IF($B$2="Illinois",('IL Tax Rankings'!S83))+IF($B$2="Indiana",('IN Tax Rankings'!S83))+IF($B$2="Iowa",('IA Tax Rankings'!S83))+IF($B$2="Kansas",('KS Tax Rankings'!S83))+IF($B$2="Kentucky",('KY Tax Rankings'!S83))+IF($B$2="Louisiana",('LA Tax Rankings'!S83))+IF($B$2="Maine",('ME Tax Rankings'!S83))+IF($B$2="Maryland",('MD Tax Rankings'!S83))+IF($B$2="Massachusetts",('MA Tax Rankings'!S83))+IF($B$2="Michigan",('MI Tax Rankings'!S83))+IF($B$2="Minnesota",('MN Tax Rankings'!S83))+IF($B$2="Mississippi",('MS Tax Rankings'!S83))+IF($B$2="Missouri",('MO Tax Rankings'!S83))+IF($B$2="Montana",('MT Tax Rankings'!S83))+IF($B$2="Nebraska",('NE Tax Rankings'!S83))+IF($B$2="Nevada",('NV Tax Rankings'!S83))+IF($B$2="New Hampshire",('NH Tax Rankings'!S83))+IF($B$2="New Jersey",('NJ Tax Rankings'!S83))+IF($B$2="New Mexico",('NM Tax Rankings'!S83))+IF($B$2="New York",('NY Tax Rankings'!S83))+IF($B$2="North Carolina",('NC Tax Rankings'!S83))+IF($B$2="North Dakota",('ND Tax Rankings'!S83))+IF($B$2="Ohio",('OH Tax Rankings'!S83))+IF($B$2="Oklahoma",('OK Tax Rankings'!S83))+IF($B$2="Oregon",('OR Tax Rankings'!S83))+IF($B$2="Pennsylvania",('PA Tax Rankings'!S83))+IF($B$2="Rhode Island",('RI Tax Rankings'!S83))+IF($B$2="South Carolina",('SC Tax Rankings'!S83))+IF($B$2="South Dakota",('SD Tax Rankings'!S83))+IF($B$2="Tennessee",('TN Tax Rankings'!S83))+IF($B$2="Texas",('TX Tax Rankings'!S83))+IF($B$2="Utah",('UT Tax Rankings'!S83))+IF($B$2="Vermont",('VT Tax Rankings'!S83))+IF($B$2="Virginia",('VA Tax Rankings'!S83))+IF($B$2="Washington",('WA Tax Rankings'!S83))+IF($B$2="West Virginia",('WV Tax Rankings'!S83))+IF($B$2="Wisconsin",('WI Tax Rankings'!S83))+IF($B$2="Wyoming",('WY Tax Rankings'!S83))</f>
        <v>0</v>
      </c>
      <c r="V22" s="866">
        <f>IF($B$2="Alabama",('AL Tax Rankings'!T83))+IF($B$2="Alaska",('AK Tax Rankings'!T83))+IF($B$2="Arizona",('AZ Tax Rankings'!T83))+IF($B$2="Arkansas",('AR Tax Rankings'!T83))+IF($B$2="California",('CA Tax Rankings'!T83))+IF($B$2="Colorado",('CO Tax Rankings'!T83))+IF($B$2="Connecticut",('CT Tax Rankings'!T83))+IF($B$2="Delaware",('DE Tax Rankings'!T83))+IF($B$2="District of Columbia",('DC Tax Rankings'!T83))+IF($B$2="Florida",('FL Tax Rankings'!T83))+IF($B$2="Georgia",('GA Tax Rankings'!T83))+IF($B$2="Hawaii",('HI Tax Rankings'!T83))+IF($B$2="Idaho",('ID Tax Rankings'!T83))+IF($B$2="Illinois",('IL Tax Rankings'!T83))+IF($B$2="Indiana",('IN Tax Rankings'!T83))+IF($B$2="Iowa",('IA Tax Rankings'!T83))+IF($B$2="Kansas",('KS Tax Rankings'!T83))+IF($B$2="Kentucky",('KY Tax Rankings'!T83))+IF($B$2="Louisiana",('LA Tax Rankings'!T83))+IF($B$2="Maine",('ME Tax Rankings'!T83))+IF($B$2="Maryland",('MD Tax Rankings'!T83))+IF($B$2="Massachusetts",('MA Tax Rankings'!T83))+IF($B$2="Michigan",('MI Tax Rankings'!T83))+IF($B$2="Minnesota",('MN Tax Rankings'!T83))+IF($B$2="Mississippi",('MS Tax Rankings'!T83))+IF($B$2="Missouri",('MO Tax Rankings'!T83))+IF($B$2="Montana",('MT Tax Rankings'!T83))+IF($B$2="Nebraska",('NE Tax Rankings'!T83))+IF($B$2="Nevada",('NV Tax Rankings'!T83))+IF($B$2="New Hampshire",('NH Tax Rankings'!T83))+IF($B$2="New Jersey",('NJ Tax Rankings'!T83))+IF($B$2="New Mexico",('NM Tax Rankings'!T83))+IF($B$2="New York",('NY Tax Rankings'!T83))+IF($B$2="North Carolina",('NC Tax Rankings'!T83))+IF($B$2="North Dakota",('ND Tax Rankings'!T83))+IF($B$2="Ohio",('OH Tax Rankings'!T83))+IF($B$2="Oklahoma",('OK Tax Rankings'!T83))+IF($B$2="Oregon",('OR Tax Rankings'!T83))+IF($B$2="Pennsylvania",('PA Tax Rankings'!T83))+IF($B$2="Rhode Island",('RI Tax Rankings'!T83))+IF($B$2="South Carolina",('SC Tax Rankings'!T83))+IF($B$2="South Dakota",('SD Tax Rankings'!T83))+IF($B$2="Tennessee",('TN Tax Rankings'!T83))+IF($B$2="Texas",('TX Tax Rankings'!T83))+IF($B$2="Utah",('UT Tax Rankings'!T83))+IF($B$2="Vermont",('VT Tax Rankings'!T83))+IF($B$2="Virginia",('VA Tax Rankings'!T83))+IF($B$2="Washington",('WA Tax Rankings'!T83))+IF($B$2="West Virginia",('WV Tax Rankings'!T83))+IF($B$2="Wisconsin",('WI Tax Rankings'!T83))+IF($B$2="Wyoming",('WY Tax Rankings'!T83))</f>
        <v>0</v>
      </c>
      <c r="W22" s="866">
        <f>IF($B$2="Alabama",('AL Tax Rankings'!U83))+IF($B$2="Alaska",('AK Tax Rankings'!U83))+IF($B$2="Arizona",('AZ Tax Rankings'!U83))+IF($B$2="Arkansas",('AR Tax Rankings'!U83))+IF($B$2="California",('CA Tax Rankings'!U83))+IF($B$2="Colorado",('CO Tax Rankings'!U83))+IF($B$2="Connecticut",('CT Tax Rankings'!U83))+IF($B$2="Delaware",('DE Tax Rankings'!U83))+IF($B$2="District of Columbia",('DC Tax Rankings'!U83))+IF($B$2="Florida",('FL Tax Rankings'!U83))+IF($B$2="Georgia",('GA Tax Rankings'!U83))+IF($B$2="Hawaii",('HI Tax Rankings'!U83))+IF($B$2="Idaho",('ID Tax Rankings'!U83))+IF($B$2="Illinois",('IL Tax Rankings'!U83))+IF($B$2="Indiana",('IN Tax Rankings'!U83))+IF($B$2="Iowa",('IA Tax Rankings'!U83))+IF($B$2="Kansas",('KS Tax Rankings'!U83))+IF($B$2="Kentucky",('KY Tax Rankings'!U83))+IF($B$2="Louisiana",('LA Tax Rankings'!U83))+IF($B$2="Maine",('ME Tax Rankings'!U83))+IF($B$2="Maryland",('MD Tax Rankings'!U83))+IF($B$2="Massachusetts",('MA Tax Rankings'!U83))+IF($B$2="Michigan",('MI Tax Rankings'!U83))+IF($B$2="Minnesota",('MN Tax Rankings'!U83))+IF($B$2="Mississippi",('MS Tax Rankings'!U83))+IF($B$2="Missouri",('MO Tax Rankings'!U83))+IF($B$2="Montana",('MT Tax Rankings'!U83))+IF($B$2="Nebraska",('NE Tax Rankings'!U83))+IF($B$2="Nevada",('NV Tax Rankings'!U83))+IF($B$2="New Hampshire",('NH Tax Rankings'!U83))+IF($B$2="New Jersey",('NJ Tax Rankings'!U83))+IF($B$2="New Mexico",('NM Tax Rankings'!U83))+IF($B$2="New York",('NY Tax Rankings'!U83))+IF($B$2="North Carolina",('NC Tax Rankings'!U83))+IF($B$2="North Dakota",('ND Tax Rankings'!U83))+IF($B$2="Ohio",('OH Tax Rankings'!U83))+IF($B$2="Oklahoma",('OK Tax Rankings'!U83))+IF($B$2="Oregon",('OR Tax Rankings'!U83))+IF($B$2="Pennsylvania",('PA Tax Rankings'!U83))+IF($B$2="Rhode Island",('RI Tax Rankings'!U83))+IF($B$2="South Carolina",('SC Tax Rankings'!U83))+IF($B$2="South Dakota",('SD Tax Rankings'!U83))+IF($B$2="Tennessee",('TN Tax Rankings'!U83))+IF($B$2="Texas",('TX Tax Rankings'!U83))+IF($B$2="Utah",('UT Tax Rankings'!U83))+IF($B$2="Vermont",('VT Tax Rankings'!U83))+IF($B$2="Virginia",('VA Tax Rankings'!U83))+IF($B$2="Washington",('WA Tax Rankings'!U83))+IF($B$2="West Virginia",('WV Tax Rankings'!U83))+IF($B$2="Wisconsin",('WI Tax Rankings'!U83))+IF($B$2="Wyoming",('WY Tax Rankings'!U83))</f>
        <v>0</v>
      </c>
      <c r="X22" s="866">
        <f>IF($B$2="Alabama",('AL Tax Rankings'!V83))+IF($B$2="Alaska",('AK Tax Rankings'!V83))+IF($B$2="Arizona",('AZ Tax Rankings'!V83))+IF($B$2="Arkansas",('AR Tax Rankings'!V83))+IF($B$2="California",('CA Tax Rankings'!V83))+IF($B$2="Colorado",('CO Tax Rankings'!V83))+IF($B$2="Connecticut",('CT Tax Rankings'!V83))+IF($B$2="Delaware",('DE Tax Rankings'!V83))+IF($B$2="District of Columbia",('DC Tax Rankings'!V83))+IF($B$2="Florida",('FL Tax Rankings'!V83))+IF($B$2="Georgia",('GA Tax Rankings'!V83))+IF($B$2="Hawaii",('HI Tax Rankings'!V83))+IF($B$2="Idaho",('ID Tax Rankings'!V83))+IF($B$2="Illinois",('IL Tax Rankings'!V83))+IF($B$2="Indiana",('IN Tax Rankings'!V83))+IF($B$2="Iowa",('IA Tax Rankings'!V83))+IF($B$2="Kansas",('KS Tax Rankings'!V83))+IF($B$2="Kentucky",('KY Tax Rankings'!V83))+IF($B$2="Louisiana",('LA Tax Rankings'!V83))+IF($B$2="Maine",('ME Tax Rankings'!V83))+IF($B$2="Maryland",('MD Tax Rankings'!V83))+IF($B$2="Massachusetts",('MA Tax Rankings'!V83))+IF($B$2="Michigan",('MI Tax Rankings'!V83))+IF($B$2="Minnesota",('MN Tax Rankings'!V83))+IF($B$2="Mississippi",('MS Tax Rankings'!V83))+IF($B$2="Missouri",('MO Tax Rankings'!V83))+IF($B$2="Montana",('MT Tax Rankings'!V83))+IF($B$2="Nebraska",('NE Tax Rankings'!V83))+IF($B$2="Nevada",('NV Tax Rankings'!V83))+IF($B$2="New Hampshire",('NH Tax Rankings'!V83))+IF($B$2="New Jersey",('NJ Tax Rankings'!V83))+IF($B$2="New Mexico",('NM Tax Rankings'!V83))+IF($B$2="New York",('NY Tax Rankings'!V83))+IF($B$2="North Carolina",('NC Tax Rankings'!V83))+IF($B$2="North Dakota",('ND Tax Rankings'!V83))+IF($B$2="Ohio",('OH Tax Rankings'!V83))+IF($B$2="Oklahoma",('OK Tax Rankings'!V83))+IF($B$2="Oregon",('OR Tax Rankings'!V83))+IF($B$2="Pennsylvania",('PA Tax Rankings'!V83))+IF($B$2="Rhode Island",('RI Tax Rankings'!V83))+IF($B$2="South Carolina",('SC Tax Rankings'!V83))+IF($B$2="South Dakota",('SD Tax Rankings'!V83))+IF($B$2="Tennessee",('TN Tax Rankings'!V83))+IF($B$2="Texas",('TX Tax Rankings'!V83))+IF($B$2="Utah",('UT Tax Rankings'!V83))+IF($B$2="Vermont",('VT Tax Rankings'!V83))+IF($B$2="Virginia",('VA Tax Rankings'!V83))+IF($B$2="Washington",('WA Tax Rankings'!V83))+IF($B$2="West Virginia",('WV Tax Rankings'!V83))+IF($B$2="Wisconsin",('WI Tax Rankings'!V83))+IF($B$2="Wyoming",('WY Tax Rankings'!V83))</f>
        <v>0</v>
      </c>
      <c r="Y22" s="866">
        <f>IF($B$2="Alabama",('AL Tax Rankings'!W83))+IF($B$2="Alaska",('AK Tax Rankings'!W83))+IF($B$2="Arizona",('AZ Tax Rankings'!W83))+IF($B$2="Arkansas",('AR Tax Rankings'!W83))+IF($B$2="California",('CA Tax Rankings'!W83))+IF($B$2="Colorado",('CO Tax Rankings'!W83))+IF($B$2="Connecticut",('CT Tax Rankings'!W83))+IF($B$2="Delaware",('DE Tax Rankings'!W83))+IF($B$2="District of Columbia",('DC Tax Rankings'!W83))+IF($B$2="Florida",('FL Tax Rankings'!W83))+IF($B$2="Georgia",('GA Tax Rankings'!W83))+IF($B$2="Hawaii",('HI Tax Rankings'!W83))+IF($B$2="Idaho",('ID Tax Rankings'!W83))+IF($B$2="Illinois",('IL Tax Rankings'!W83))+IF($B$2="Indiana",('IN Tax Rankings'!W83))+IF($B$2="Iowa",('IA Tax Rankings'!W83))+IF($B$2="Kansas",('KS Tax Rankings'!W83))+IF($B$2="Kentucky",('KY Tax Rankings'!W83))+IF($B$2="Louisiana",('LA Tax Rankings'!W83))+IF($B$2="Maine",('ME Tax Rankings'!W83))+IF($B$2="Maryland",('MD Tax Rankings'!W83))+IF($B$2="Massachusetts",('MA Tax Rankings'!W83))+IF($B$2="Michigan",('MI Tax Rankings'!W83))+IF($B$2="Minnesota",('MN Tax Rankings'!W83))+IF($B$2="Mississippi",('MS Tax Rankings'!W83))+IF($B$2="Missouri",('MO Tax Rankings'!W83))+IF($B$2="Montana",('MT Tax Rankings'!W83))+IF($B$2="Nebraska",('NE Tax Rankings'!W83))+IF($B$2="Nevada",('NV Tax Rankings'!W83))+IF($B$2="New Hampshire",('NH Tax Rankings'!W83))+IF($B$2="New Jersey",('NJ Tax Rankings'!W83))+IF($B$2="New Mexico",('NM Tax Rankings'!W83))+IF($B$2="New York",('NY Tax Rankings'!W83))+IF($B$2="North Carolina",('NC Tax Rankings'!W83))+IF($B$2="North Dakota",('ND Tax Rankings'!W83))+IF($B$2="Ohio",('OH Tax Rankings'!W83))+IF($B$2="Oklahoma",('OK Tax Rankings'!W83))+IF($B$2="Oregon",('OR Tax Rankings'!W83))+IF($B$2="Pennsylvania",('PA Tax Rankings'!W83))+IF($B$2="Rhode Island",('RI Tax Rankings'!W83))+IF($B$2="South Carolina",('SC Tax Rankings'!W83))+IF($B$2="South Dakota",('SD Tax Rankings'!W83))+IF($B$2="Tennessee",('TN Tax Rankings'!W83))+IF($B$2="Texas",('TX Tax Rankings'!W83))+IF($B$2="Utah",('UT Tax Rankings'!W83))+IF($B$2="Vermont",('VT Tax Rankings'!W83))+IF($B$2="Virginia",('VA Tax Rankings'!W83))+IF($B$2="Washington",('WA Tax Rankings'!W83))+IF($B$2="West Virginia",('WV Tax Rankings'!W83))+IF($B$2="Wisconsin",('WI Tax Rankings'!W83))+IF($B$2="Wyoming",('WY Tax Rankings'!W83))</f>
        <v>0</v>
      </c>
      <c r="Z22" s="866">
        <f>IF($B$2="Alabama",('AL Tax Rankings'!X83))+IF($B$2="Alaska",('AK Tax Rankings'!X83))+IF($B$2="Arizona",('AZ Tax Rankings'!X83))+IF($B$2="Arkansas",('AR Tax Rankings'!X83))+IF($B$2="California",('CA Tax Rankings'!X83))+IF($B$2="Colorado",('CO Tax Rankings'!X83))+IF($B$2="Connecticut",('CT Tax Rankings'!X83))+IF($B$2="Delaware",('DE Tax Rankings'!X83))+IF($B$2="District of Columbia",('DC Tax Rankings'!X83))+IF($B$2="Florida",('FL Tax Rankings'!X83))+IF($B$2="Georgia",('GA Tax Rankings'!X83))+IF($B$2="Hawaii",('HI Tax Rankings'!X83))+IF($B$2="Idaho",('ID Tax Rankings'!X83))+IF($B$2="Illinois",('IL Tax Rankings'!X83))+IF($B$2="Indiana",('IN Tax Rankings'!X83))+IF($B$2="Iowa",('IA Tax Rankings'!X83))+IF($B$2="Kansas",('KS Tax Rankings'!X83))+IF($B$2="Kentucky",('KY Tax Rankings'!X83))+IF($B$2="Louisiana",('LA Tax Rankings'!X83))+IF($B$2="Maine",('ME Tax Rankings'!X83))+IF($B$2="Maryland",('MD Tax Rankings'!X83))+IF($B$2="Massachusetts",('MA Tax Rankings'!X83))+IF($B$2="Michigan",('MI Tax Rankings'!X83))+IF($B$2="Minnesota",('MN Tax Rankings'!X83))+IF($B$2="Mississippi",('MS Tax Rankings'!X83))+IF($B$2="Missouri",('MO Tax Rankings'!X83))+IF($B$2="Montana",('MT Tax Rankings'!X83))+IF($B$2="Nebraska",('NE Tax Rankings'!X83))+IF($B$2="Nevada",('NV Tax Rankings'!X83))+IF($B$2="New Hampshire",('NH Tax Rankings'!X83))+IF($B$2="New Jersey",('NJ Tax Rankings'!X83))+IF($B$2="New Mexico",('NM Tax Rankings'!X83))+IF($B$2="New York",('NY Tax Rankings'!X83))+IF($B$2="North Carolina",('NC Tax Rankings'!X83))+IF($B$2="North Dakota",('ND Tax Rankings'!X83))+IF($B$2="Ohio",('OH Tax Rankings'!X83))+IF($B$2="Oklahoma",('OK Tax Rankings'!X83))+IF($B$2="Oregon",('OR Tax Rankings'!X83))+IF($B$2="Pennsylvania",('PA Tax Rankings'!X83))+IF($B$2="Rhode Island",('RI Tax Rankings'!X83))+IF($B$2="South Carolina",('SC Tax Rankings'!X83))+IF($B$2="South Dakota",('SD Tax Rankings'!X83))+IF($B$2="Tennessee",('TN Tax Rankings'!X83))+IF($B$2="Texas",('TX Tax Rankings'!X83))+IF($B$2="Utah",('UT Tax Rankings'!X83))+IF($B$2="Vermont",('VT Tax Rankings'!X83))+IF($B$2="Virginia",('VA Tax Rankings'!X83))+IF($B$2="Washington",('WA Tax Rankings'!X83))+IF($B$2="West Virginia",('WV Tax Rankings'!X83))+IF($B$2="Wisconsin",('WI Tax Rankings'!X83))+IF($B$2="Wyoming",('WY Tax Rankings'!X83))</f>
        <v>0</v>
      </c>
    </row>
    <row r="23" spans="1:26" s="870" customFormat="1" ht="27.75" customHeight="1" x14ac:dyDescent="0.2">
      <c r="B23" s="868"/>
      <c r="C23" s="868"/>
      <c r="D23" s="868"/>
      <c r="E23" s="868"/>
      <c r="F23" s="868"/>
      <c r="G23" s="868"/>
      <c r="H23" s="868"/>
      <c r="J23" s="868"/>
      <c r="K23" s="868" t="s">
        <v>2</v>
      </c>
      <c r="L23" s="868"/>
      <c r="M23" s="868"/>
      <c r="N23" s="868"/>
      <c r="O23" s="868"/>
      <c r="P23" s="868"/>
      <c r="Q23" s="868"/>
      <c r="R23" s="868"/>
      <c r="S23" s="868"/>
      <c r="T23" s="868"/>
      <c r="U23" s="869"/>
      <c r="V23" s="869"/>
      <c r="W23" s="869"/>
    </row>
    <row r="24" spans="1:26" s="852" customFormat="1" ht="30.75" customHeight="1" x14ac:dyDescent="0.2">
      <c r="A24" s="853" t="s">
        <v>230</v>
      </c>
      <c r="B24" s="854"/>
      <c r="C24" s="855"/>
      <c r="D24" s="851">
        <v>1995</v>
      </c>
      <c r="E24" s="851">
        <v>1996</v>
      </c>
      <c r="F24" s="863">
        <v>1995</v>
      </c>
      <c r="G24" s="863">
        <v>1996</v>
      </c>
      <c r="H24" s="863">
        <v>1997</v>
      </c>
      <c r="I24" s="863">
        <v>1998</v>
      </c>
      <c r="J24" s="863">
        <v>1999</v>
      </c>
      <c r="K24" s="863">
        <v>2000</v>
      </c>
      <c r="L24" s="863">
        <v>2001</v>
      </c>
      <c r="M24" s="863">
        <v>2002</v>
      </c>
      <c r="N24" s="863">
        <v>2003</v>
      </c>
      <c r="O24" s="863">
        <v>2004</v>
      </c>
      <c r="P24" s="863">
        <v>2005</v>
      </c>
      <c r="Q24" s="863">
        <v>2006</v>
      </c>
      <c r="R24" s="863">
        <v>2007</v>
      </c>
      <c r="S24" s="863">
        <v>2008</v>
      </c>
      <c r="T24" s="863">
        <v>2009</v>
      </c>
      <c r="U24" s="863">
        <v>2010</v>
      </c>
      <c r="V24" s="863">
        <v>2011</v>
      </c>
      <c r="W24" s="863">
        <v>2012</v>
      </c>
      <c r="X24" s="863">
        <v>2013</v>
      </c>
      <c r="Y24" s="863">
        <v>2014</v>
      </c>
      <c r="Z24" s="863">
        <v>2015</v>
      </c>
    </row>
    <row r="25" spans="1:26" s="860" customFormat="1" ht="22.5" customHeight="1" x14ac:dyDescent="0.25">
      <c r="A25" s="856" t="s">
        <v>59</v>
      </c>
      <c r="B25" s="857"/>
      <c r="C25" s="858"/>
      <c r="D25" s="859" t="e">
        <f>LOOKUP(#REF!,'[1]Total Revenue - S&amp;L'!$B$7:$B$57,'[1]Total Revenue - S&amp;L'!$D$7:$D$57)</f>
        <v>#REF!</v>
      </c>
      <c r="E25" s="859" t="e">
        <f>LOOKUP(#REF!,'[2]Total Revenue - S&amp;L'!$B$7:$B$57,'[2]Total Revenue - S&amp;L'!$D$7:$D$57)</f>
        <v>#REF!</v>
      </c>
      <c r="F25" s="866">
        <f>IF($B$2="Alabama",('AL Tax Rankings'!D90))+IF($B$2="Alaska",('AK Tax Rankings'!D90))+IF($B$2="Arizona",('AZ Tax Rankings'!D90))+IF($B$2="Arkansas",('AR Tax Rankings'!D90))+IF($B$2="California",('CA Tax Rankings'!D90))+IF($B$2="Colorado",('CO Tax Rankings'!D90))+IF($B$2="Connecticut",('CT Tax Rankings'!D90))+IF($B$2="Delaware",('DE Tax Rankings'!D90))+IF($B$2="District of Columbia",('DC Tax Rankings'!D90))+IF($B$2="Florida",('FL Tax Rankings'!D90))+IF($B$2="Georgia",('GA Tax Rankings'!D90))+IF($B$2="Hawaii",('HI Tax Rankings'!D90))+IF($B$2="Idaho",('ID Tax Rankings'!D90))+IF($B$2="Illinois",('IL Tax Rankings'!D90))+IF($B$2="Indiana",('IN Tax Rankings'!D90))+IF($B$2="Iowa",('IA Tax Rankings'!D90))+IF($B$2="Kansas",('KS Tax Rankings'!D90))+IF($B$2="Kentucky",('KY Tax Rankings'!D90))+IF($B$2="Louisiana",('LA Tax Rankings'!D90))+IF($B$2="Maine",('ME Tax Rankings'!D90))+IF($B$2="Maryland",('MD Tax Rankings'!D90))+IF($B$2="Massachusetts",('MA Tax Rankings'!D90))+IF($B$2="Michigan",('MI Tax Rankings'!D90))+IF($B$2="Minnesota",('MN Tax Rankings'!D90))+IF($B$2="Mississippi",('MS Tax Rankings'!D90))+IF($B$2="Missouri",('MO Tax Rankings'!D90))+IF($B$2="Montana",('MT Tax Rankings'!D90))+IF($B$2="Nebraska",('NE Tax Rankings'!D90))+IF($B$2="Nevada",('NV Tax Rankings'!D90))+IF($B$2="New Hampshire",('NH Tax Rankings'!D90))+IF($B$2="New Jersey",('NJ Tax Rankings'!D90))+IF($B$2="New Mexico",('NM Tax Rankings'!D90))+IF($B$2="New York",('NY Tax Rankings'!D90))+IF($B$2="North Carolina",('NC Tax Rankings'!D90))+IF($B$2="North Dakota",('ND Tax Rankings'!D90))+IF($B$2="Ohio",('OH Tax Rankings'!D90))+IF($B$2="Oklahoma",('OK Tax Rankings'!D90))+IF($B$2="Oregon",('OR Tax Rankings'!D90))+IF($B$2="Pennsylvania",('PA Tax Rankings'!D90))+IF($B$2="Rhode Island",('RI Tax Rankings'!D90))+IF($B$2="South Carolina",('SC Tax Rankings'!D90))+IF($B$2="South Dakota",('SD Tax Rankings'!D90))+IF($B$2="Tennessee",('TN Tax Rankings'!D90))+IF($B$2="Texas",('TX Tax Rankings'!D90))+IF($B$2="Utah",('UT Tax Rankings'!D90))+IF($B$2="Vermont",('VT Tax Rankings'!D90))+IF($B$2="Virginia",('VA Tax Rankings'!D90))+IF($B$2="Washington",('WA Tax Rankings'!D90))+IF($B$2="West Virginia",('WV Tax Rankings'!D90))+IF($B$2="Wisconsin",('WI Tax Rankings'!D90))+IF($B$2="Wyoming",('WY Tax Rankings'!D90))</f>
        <v>0</v>
      </c>
      <c r="G25" s="866">
        <f>IF($B$2="Alabama",('AL Tax Rankings'!E90))+IF($B$2="Alaska",('AK Tax Rankings'!E90))+IF($B$2="Arizona",('AZ Tax Rankings'!E90))+IF($B$2="Arkansas",('AR Tax Rankings'!E90))+IF($B$2="California",('CA Tax Rankings'!E90))+IF($B$2="Colorado",('CO Tax Rankings'!E90))+IF($B$2="Connecticut",('CT Tax Rankings'!E90))+IF($B$2="Delaware",('DE Tax Rankings'!E90))+IF($B$2="District of Columbia",('DC Tax Rankings'!E90))+IF($B$2="Florida",('FL Tax Rankings'!E90))+IF($B$2="Georgia",('GA Tax Rankings'!E90))+IF($B$2="Hawaii",('HI Tax Rankings'!E90))+IF($B$2="Idaho",('ID Tax Rankings'!E90))+IF($B$2="Illinois",('IL Tax Rankings'!E90))+IF($B$2="Indiana",('IN Tax Rankings'!E90))+IF($B$2="Iowa",('IA Tax Rankings'!E90))+IF($B$2="Kansas",('KS Tax Rankings'!E90))+IF($B$2="Kentucky",('KY Tax Rankings'!E90))+IF($B$2="Louisiana",('LA Tax Rankings'!E90))+IF($B$2="Maine",('ME Tax Rankings'!E90))+IF($B$2="Maryland",('MD Tax Rankings'!E90))+IF($B$2="Massachusetts",('MA Tax Rankings'!E90))+IF($B$2="Michigan",('MI Tax Rankings'!E90))+IF($B$2="Minnesota",('MN Tax Rankings'!E90))+IF($B$2="Mississippi",('MS Tax Rankings'!E90))+IF($B$2="Missouri",('MO Tax Rankings'!E90))+IF($B$2="Montana",('MT Tax Rankings'!E90))+IF($B$2="Nebraska",('NE Tax Rankings'!E90))+IF($B$2="Nevada",('NV Tax Rankings'!E90))+IF($B$2="New Hampshire",('NH Tax Rankings'!E90))+IF($B$2="New Jersey",('NJ Tax Rankings'!E90))+IF($B$2="New Mexico",('NM Tax Rankings'!E90))+IF($B$2="New York",('NY Tax Rankings'!E90))+IF($B$2="North Carolina",('NC Tax Rankings'!E90))+IF($B$2="North Dakota",('ND Tax Rankings'!E90))+IF($B$2="Ohio",('OH Tax Rankings'!E90))+IF($B$2="Oklahoma",('OK Tax Rankings'!E90))+IF($B$2="Oregon",('OR Tax Rankings'!E90))+IF($B$2="Pennsylvania",('PA Tax Rankings'!E90))+IF($B$2="Rhode Island",('RI Tax Rankings'!E90))+IF($B$2="South Carolina",('SC Tax Rankings'!E90))+IF($B$2="South Dakota",('SD Tax Rankings'!E90))+IF($B$2="Tennessee",('TN Tax Rankings'!E90))+IF($B$2="Texas",('TX Tax Rankings'!E90))+IF($B$2="Utah",('UT Tax Rankings'!E90))+IF($B$2="Vermont",('VT Tax Rankings'!E90))+IF($B$2="Virginia",('VA Tax Rankings'!E90))+IF($B$2="Washington",('WA Tax Rankings'!E90))+IF($B$2="West Virginia",('WV Tax Rankings'!E90))+IF($B$2="Wisconsin",('WI Tax Rankings'!E90))+IF($B$2="Wyoming",('WY Tax Rankings'!E90))</f>
        <v>0</v>
      </c>
      <c r="H25" s="866">
        <f>IF($B$2="Alabama",('AL Tax Rankings'!F90))+IF($B$2="Alaska",('AK Tax Rankings'!F90))+IF($B$2="Arizona",('AZ Tax Rankings'!F90))+IF($B$2="Arkansas",('AR Tax Rankings'!F90))+IF($B$2="California",('CA Tax Rankings'!F90))+IF($B$2="Colorado",('CO Tax Rankings'!F90))+IF($B$2="Connecticut",('CT Tax Rankings'!F90))+IF($B$2="Delaware",('DE Tax Rankings'!F90))+IF($B$2="District of Columbia",('DC Tax Rankings'!F90))+IF($B$2="Florida",('FL Tax Rankings'!F90))+IF($B$2="Georgia",('GA Tax Rankings'!F90))+IF($B$2="Hawaii",('HI Tax Rankings'!F90))+IF($B$2="Idaho",('ID Tax Rankings'!F90))+IF($B$2="Illinois",('IL Tax Rankings'!F90))+IF($B$2="Indiana",('IN Tax Rankings'!F90))+IF($B$2="Iowa",('IA Tax Rankings'!F90))+IF($B$2="Kansas",('KS Tax Rankings'!F90))+IF($B$2="Kentucky",('KY Tax Rankings'!F90))+IF($B$2="Louisiana",('LA Tax Rankings'!F90))+IF($B$2="Maine",('ME Tax Rankings'!F90))+IF($B$2="Maryland",('MD Tax Rankings'!F90))+IF($B$2="Massachusetts",('MA Tax Rankings'!F90))+IF($B$2="Michigan",('MI Tax Rankings'!F90))+IF($B$2="Minnesota",('MN Tax Rankings'!F90))+IF($B$2="Mississippi",('MS Tax Rankings'!F90))+IF($B$2="Missouri",('MO Tax Rankings'!F90))+IF($B$2="Montana",('MT Tax Rankings'!F90))+IF($B$2="Nebraska",('NE Tax Rankings'!F90))+IF($B$2="Nevada",('NV Tax Rankings'!F90))+IF($B$2="New Hampshire",('NH Tax Rankings'!F90))+IF($B$2="New Jersey",('NJ Tax Rankings'!F90))+IF($B$2="New Mexico",('NM Tax Rankings'!F90))+IF($B$2="New York",('NY Tax Rankings'!F90))+IF($B$2="North Carolina",('NC Tax Rankings'!F90))+IF($B$2="North Dakota",('ND Tax Rankings'!F90))+IF($B$2="Ohio",('OH Tax Rankings'!F90))+IF($B$2="Oklahoma",('OK Tax Rankings'!F90))+IF($B$2="Oregon",('OR Tax Rankings'!F90))+IF($B$2="Pennsylvania",('PA Tax Rankings'!F90))+IF($B$2="Rhode Island",('RI Tax Rankings'!F90))+IF($B$2="South Carolina",('SC Tax Rankings'!F90))+IF($B$2="South Dakota",('SD Tax Rankings'!F90))+IF($B$2="Tennessee",('TN Tax Rankings'!F90))+IF($B$2="Texas",('TX Tax Rankings'!F90))+IF($B$2="Utah",('UT Tax Rankings'!F90))+IF($B$2="Vermont",('VT Tax Rankings'!F90))+IF($B$2="Virginia",('VA Tax Rankings'!F90))+IF($B$2="Washington",('WA Tax Rankings'!F90))+IF($B$2="West Virginia",('WV Tax Rankings'!F90))+IF($B$2="Wisconsin",('WI Tax Rankings'!F90))+IF($B$2="Wyoming",('WY Tax Rankings'!F90))</f>
        <v>0</v>
      </c>
      <c r="I25" s="866">
        <f>IF($B$2="Alabama",('AL Tax Rankings'!G90))+IF($B$2="Alaska",('AK Tax Rankings'!G90))+IF($B$2="Arizona",('AZ Tax Rankings'!G90))+IF($B$2="Arkansas",('AR Tax Rankings'!G90))+IF($B$2="California",('CA Tax Rankings'!G90))+IF($B$2="Colorado",('CO Tax Rankings'!G90))+IF($B$2="Connecticut",('CT Tax Rankings'!G90))+IF($B$2="Delaware",('DE Tax Rankings'!G90))+IF($B$2="District of Columbia",('DC Tax Rankings'!G90))+IF($B$2="Florida",('FL Tax Rankings'!G90))+IF($B$2="Georgia",('GA Tax Rankings'!G90))+IF($B$2="Hawaii",('HI Tax Rankings'!G90))+IF($B$2="Idaho",('ID Tax Rankings'!G90))+IF($B$2="Illinois",('IL Tax Rankings'!G90))+IF($B$2="Indiana",('IN Tax Rankings'!G90))+IF($B$2="Iowa",('IA Tax Rankings'!G90))+IF($B$2="Kansas",('KS Tax Rankings'!G90))+IF($B$2="Kentucky",('KY Tax Rankings'!G90))+IF($B$2="Louisiana",('LA Tax Rankings'!G90))+IF($B$2="Maine",('ME Tax Rankings'!G90))+IF($B$2="Maryland",('MD Tax Rankings'!G90))+IF($B$2="Massachusetts",('MA Tax Rankings'!G90))+IF($B$2="Michigan",('MI Tax Rankings'!G90))+IF($B$2="Minnesota",('MN Tax Rankings'!G90))+IF($B$2="Mississippi",('MS Tax Rankings'!G90))+IF($B$2="Missouri",('MO Tax Rankings'!G90))+IF($B$2="Montana",('MT Tax Rankings'!G90))+IF($B$2="Nebraska",('NE Tax Rankings'!G90))+IF($B$2="Nevada",('NV Tax Rankings'!G90))+IF($B$2="New Hampshire",('NH Tax Rankings'!G90))+IF($B$2="New Jersey",('NJ Tax Rankings'!G90))+IF($B$2="New Mexico",('NM Tax Rankings'!G90))+IF($B$2="New York",('NY Tax Rankings'!G90))+IF($B$2="North Carolina",('NC Tax Rankings'!G90))+IF($B$2="North Dakota",('ND Tax Rankings'!G90))+IF($B$2="Ohio",('OH Tax Rankings'!G90))+IF($B$2="Oklahoma",('OK Tax Rankings'!G90))+IF($B$2="Oregon",('OR Tax Rankings'!G90))+IF($B$2="Pennsylvania",('PA Tax Rankings'!G90))+IF($B$2="Rhode Island",('RI Tax Rankings'!G90))+IF($B$2="South Carolina",('SC Tax Rankings'!G90))+IF($B$2="South Dakota",('SD Tax Rankings'!G90))+IF($B$2="Tennessee",('TN Tax Rankings'!G90))+IF($B$2="Texas",('TX Tax Rankings'!G90))+IF($B$2="Utah",('UT Tax Rankings'!G90))+IF($B$2="Vermont",('VT Tax Rankings'!G90))+IF($B$2="Virginia",('VA Tax Rankings'!G90))+IF($B$2="Washington",('WA Tax Rankings'!G90))+IF($B$2="West Virginia",('WV Tax Rankings'!G90))+IF($B$2="Wisconsin",('WI Tax Rankings'!G90))+IF($B$2="Wyoming",('WY Tax Rankings'!G90))</f>
        <v>0</v>
      </c>
      <c r="J25" s="866">
        <f>IF($B$2="Alabama",('AL Tax Rankings'!H90))+IF($B$2="Alaska",('AK Tax Rankings'!H90))+IF($B$2="Arizona",('AZ Tax Rankings'!H90))+IF($B$2="Arkansas",('AR Tax Rankings'!H90))+IF($B$2="California",('CA Tax Rankings'!H90))+IF($B$2="Colorado",('CO Tax Rankings'!H90))+IF($B$2="Connecticut",('CT Tax Rankings'!H90))+IF($B$2="Delaware",('DE Tax Rankings'!H90))+IF($B$2="District of Columbia",('DC Tax Rankings'!H90))+IF($B$2="Florida",('FL Tax Rankings'!H90))+IF($B$2="Georgia",('GA Tax Rankings'!H90))+IF($B$2="Hawaii",('HI Tax Rankings'!H90))+IF($B$2="Idaho",('ID Tax Rankings'!H90))+IF($B$2="Illinois",('IL Tax Rankings'!H90))+IF($B$2="Indiana",('IN Tax Rankings'!H90))+IF($B$2="Iowa",('IA Tax Rankings'!H90))+IF($B$2="Kansas",('KS Tax Rankings'!H90))+IF($B$2="Kentucky",('KY Tax Rankings'!H90))+IF($B$2="Louisiana",('LA Tax Rankings'!H90))+IF($B$2="Maine",('ME Tax Rankings'!H90))+IF($B$2="Maryland",('MD Tax Rankings'!H90))+IF($B$2="Massachusetts",('MA Tax Rankings'!H90))+IF($B$2="Michigan",('MI Tax Rankings'!H90))+IF($B$2="Minnesota",('MN Tax Rankings'!H90))+IF($B$2="Mississippi",('MS Tax Rankings'!H90))+IF($B$2="Missouri",('MO Tax Rankings'!H90))+IF($B$2="Montana",('MT Tax Rankings'!H90))+IF($B$2="Nebraska",('NE Tax Rankings'!H90))+IF($B$2="Nevada",('NV Tax Rankings'!H90))+IF($B$2="New Hampshire",('NH Tax Rankings'!H90))+IF($B$2="New Jersey",('NJ Tax Rankings'!H90))+IF($B$2="New Mexico",('NM Tax Rankings'!H90))+IF($B$2="New York",('NY Tax Rankings'!H90))+IF($B$2="North Carolina",('NC Tax Rankings'!H90))+IF($B$2="North Dakota",('ND Tax Rankings'!H90))+IF($B$2="Ohio",('OH Tax Rankings'!H90))+IF($B$2="Oklahoma",('OK Tax Rankings'!H90))+IF($B$2="Oregon",('OR Tax Rankings'!H90))+IF($B$2="Pennsylvania",('PA Tax Rankings'!H90))+IF($B$2="Rhode Island",('RI Tax Rankings'!H90))+IF($B$2="South Carolina",('SC Tax Rankings'!H90))+IF($B$2="South Dakota",('SD Tax Rankings'!H90))+IF($B$2="Tennessee",('TN Tax Rankings'!H90))+IF($B$2="Texas",('TX Tax Rankings'!H90))+IF($B$2="Utah",('UT Tax Rankings'!H90))+IF($B$2="Vermont",('VT Tax Rankings'!H90))+IF($B$2="Virginia",('VA Tax Rankings'!H90))+IF($B$2="Washington",('WA Tax Rankings'!H90))+IF($B$2="West Virginia",('WV Tax Rankings'!H90))+IF($B$2="Wisconsin",('WI Tax Rankings'!H90))+IF($B$2="Wyoming",('WY Tax Rankings'!H90))</f>
        <v>0</v>
      </c>
      <c r="K25" s="866">
        <f>IF($B$2="Alabama",('AL Tax Rankings'!I90))+IF($B$2="Alaska",('AK Tax Rankings'!I90))+IF($B$2="Arizona",('AZ Tax Rankings'!I90))+IF($B$2="Arkansas",('AR Tax Rankings'!I90))+IF($B$2="California",('CA Tax Rankings'!I90))+IF($B$2="Colorado",('CO Tax Rankings'!I90))+IF($B$2="Connecticut",('CT Tax Rankings'!I90))+IF($B$2="Delaware",('DE Tax Rankings'!I90))+IF($B$2="District of Columbia",('DC Tax Rankings'!I90))+IF($B$2="Florida",('FL Tax Rankings'!I90))+IF($B$2="Georgia",('GA Tax Rankings'!I90))+IF($B$2="Hawaii",('HI Tax Rankings'!I90))+IF($B$2="Idaho",('ID Tax Rankings'!I90))+IF($B$2="Illinois",('IL Tax Rankings'!I90))+IF($B$2="Indiana",('IN Tax Rankings'!I90))+IF($B$2="Iowa",('IA Tax Rankings'!I90))+IF($B$2="Kansas",('KS Tax Rankings'!I90))+IF($B$2="Kentucky",('KY Tax Rankings'!I90))+IF($B$2="Louisiana",('LA Tax Rankings'!I90))+IF($B$2="Maine",('ME Tax Rankings'!I90))+IF($B$2="Maryland",('MD Tax Rankings'!I90))+IF($B$2="Massachusetts",('MA Tax Rankings'!I90))+IF($B$2="Michigan",('MI Tax Rankings'!I90))+IF($B$2="Minnesota",('MN Tax Rankings'!I90))+IF($B$2="Mississippi",('MS Tax Rankings'!I90))+IF($B$2="Missouri",('MO Tax Rankings'!I90))+IF($B$2="Montana",('MT Tax Rankings'!I90))+IF($B$2="Nebraska",('NE Tax Rankings'!I90))+IF($B$2="Nevada",('NV Tax Rankings'!I90))+IF($B$2="New Hampshire",('NH Tax Rankings'!I90))+IF($B$2="New Jersey",('NJ Tax Rankings'!I90))+IF($B$2="New Mexico",('NM Tax Rankings'!I90))+IF($B$2="New York",('NY Tax Rankings'!I90))+IF($B$2="North Carolina",('NC Tax Rankings'!I90))+IF($B$2="North Dakota",('ND Tax Rankings'!I90))+IF($B$2="Ohio",('OH Tax Rankings'!I90))+IF($B$2="Oklahoma",('OK Tax Rankings'!I90))+IF($B$2="Oregon",('OR Tax Rankings'!I90))+IF($B$2="Pennsylvania",('PA Tax Rankings'!I90))+IF($B$2="Rhode Island",('RI Tax Rankings'!I90))+IF($B$2="South Carolina",('SC Tax Rankings'!I90))+IF($B$2="South Dakota",('SD Tax Rankings'!I90))+IF($B$2="Tennessee",('TN Tax Rankings'!I90))+IF($B$2="Texas",('TX Tax Rankings'!I90))+IF($B$2="Utah",('UT Tax Rankings'!I90))+IF($B$2="Vermont",('VT Tax Rankings'!I90))+IF($B$2="Virginia",('VA Tax Rankings'!I90))+IF($B$2="Washington",('WA Tax Rankings'!I90))+IF($B$2="West Virginia",('WV Tax Rankings'!I90))+IF($B$2="Wisconsin",('WI Tax Rankings'!I90))+IF($B$2="Wyoming",('WY Tax Rankings'!I90))</f>
        <v>0</v>
      </c>
      <c r="L25" s="866">
        <f>IF($B$2="Alabama",('AL Tax Rankings'!J90))+IF($B$2="Alaska",('AK Tax Rankings'!J90))+IF($B$2="Arizona",('AZ Tax Rankings'!J90))+IF($B$2="Arkansas",('AR Tax Rankings'!J90))+IF($B$2="California",('CA Tax Rankings'!J90))+IF($B$2="Colorado",('CO Tax Rankings'!J90))+IF($B$2="Connecticut",('CT Tax Rankings'!J90))+IF($B$2="Delaware",('DE Tax Rankings'!J90))+IF($B$2="District of Columbia",('DC Tax Rankings'!J90))+IF($B$2="Florida",('FL Tax Rankings'!J90))+IF($B$2="Georgia",('GA Tax Rankings'!J90))+IF($B$2="Hawaii",('HI Tax Rankings'!J90))+IF($B$2="Idaho",('ID Tax Rankings'!J90))+IF($B$2="Illinois",('IL Tax Rankings'!J90))+IF($B$2="Indiana",('IN Tax Rankings'!J90))+IF($B$2="Iowa",('IA Tax Rankings'!J90))+IF($B$2="Kansas",('KS Tax Rankings'!J90))+IF($B$2="Kentucky",('KY Tax Rankings'!J90))+IF($B$2="Louisiana",('LA Tax Rankings'!J90))+IF($B$2="Maine",('ME Tax Rankings'!J90))+IF($B$2="Maryland",('MD Tax Rankings'!J90))+IF($B$2="Massachusetts",('MA Tax Rankings'!J90))+IF($B$2="Michigan",('MI Tax Rankings'!J90))+IF($B$2="Minnesota",('MN Tax Rankings'!J90))+IF($B$2="Mississippi",('MS Tax Rankings'!J90))+IF($B$2="Missouri",('MO Tax Rankings'!J90))+IF($B$2="Montana",('MT Tax Rankings'!J90))+IF($B$2="Nebraska",('NE Tax Rankings'!J90))+IF($B$2="Nevada",('NV Tax Rankings'!J90))+IF($B$2="New Hampshire",('NH Tax Rankings'!J90))+IF($B$2="New Jersey",('NJ Tax Rankings'!J90))+IF($B$2="New Mexico",('NM Tax Rankings'!J90))+IF($B$2="New York",('NY Tax Rankings'!J90))+IF($B$2="North Carolina",('NC Tax Rankings'!J90))+IF($B$2="North Dakota",('ND Tax Rankings'!J90))+IF($B$2="Ohio",('OH Tax Rankings'!J90))+IF($B$2="Oklahoma",('OK Tax Rankings'!J90))+IF($B$2="Oregon",('OR Tax Rankings'!J90))+IF($B$2="Pennsylvania",('PA Tax Rankings'!J90))+IF($B$2="Rhode Island",('RI Tax Rankings'!J90))+IF($B$2="South Carolina",('SC Tax Rankings'!J90))+IF($B$2="South Dakota",('SD Tax Rankings'!J90))+IF($B$2="Tennessee",('TN Tax Rankings'!J90))+IF($B$2="Texas",('TX Tax Rankings'!J90))+IF($B$2="Utah",('UT Tax Rankings'!J90))+IF($B$2="Vermont",('VT Tax Rankings'!J90))+IF($B$2="Virginia",('VA Tax Rankings'!J90))+IF($B$2="Washington",('WA Tax Rankings'!J90))+IF($B$2="West Virginia",('WV Tax Rankings'!J90))+IF($B$2="Wisconsin",('WI Tax Rankings'!J90))+IF($B$2="Wyoming",('WY Tax Rankings'!J90))</f>
        <v>0</v>
      </c>
      <c r="M25" s="866">
        <f>IF($B$2="Alabama",('AL Tax Rankings'!K90))+IF($B$2="Alaska",('AK Tax Rankings'!K90))+IF($B$2="Arizona",('AZ Tax Rankings'!K90))+IF($B$2="Arkansas",('AR Tax Rankings'!K90))+IF($B$2="California",('CA Tax Rankings'!K90))+IF($B$2="Colorado",('CO Tax Rankings'!K90))+IF($B$2="Connecticut",('CT Tax Rankings'!K90))+IF($B$2="Delaware",('DE Tax Rankings'!K90))+IF($B$2="District of Columbia",('DC Tax Rankings'!K90))+IF($B$2="Florida",('FL Tax Rankings'!K90))+IF($B$2="Georgia",('GA Tax Rankings'!K90))+IF($B$2="Hawaii",('HI Tax Rankings'!K90))+IF($B$2="Idaho",('ID Tax Rankings'!K90))+IF($B$2="Illinois",('IL Tax Rankings'!K90))+IF($B$2="Indiana",('IN Tax Rankings'!K90))+IF($B$2="Iowa",('IA Tax Rankings'!K90))+IF($B$2="Kansas",('KS Tax Rankings'!K90))+IF($B$2="Kentucky",('KY Tax Rankings'!K90))+IF($B$2="Louisiana",('LA Tax Rankings'!K90))+IF($B$2="Maine",('ME Tax Rankings'!K90))+IF($B$2="Maryland",('MD Tax Rankings'!K90))+IF($B$2="Massachusetts",('MA Tax Rankings'!K90))+IF($B$2="Michigan",('MI Tax Rankings'!K90))+IF($B$2="Minnesota",('MN Tax Rankings'!K90))+IF($B$2="Mississippi",('MS Tax Rankings'!K90))+IF($B$2="Missouri",('MO Tax Rankings'!K90))+IF($B$2="Montana",('MT Tax Rankings'!K90))+IF($B$2="Nebraska",('NE Tax Rankings'!K90))+IF($B$2="Nevada",('NV Tax Rankings'!K90))+IF($B$2="New Hampshire",('NH Tax Rankings'!K90))+IF($B$2="New Jersey",('NJ Tax Rankings'!K90))+IF($B$2="New Mexico",('NM Tax Rankings'!K90))+IF($B$2="New York",('NY Tax Rankings'!K90))+IF($B$2="North Carolina",('NC Tax Rankings'!K90))+IF($B$2="North Dakota",('ND Tax Rankings'!K90))+IF($B$2="Ohio",('OH Tax Rankings'!K90))+IF($B$2="Oklahoma",('OK Tax Rankings'!K90))+IF($B$2="Oregon",('OR Tax Rankings'!K90))+IF($B$2="Pennsylvania",('PA Tax Rankings'!K90))+IF($B$2="Rhode Island",('RI Tax Rankings'!K90))+IF($B$2="South Carolina",('SC Tax Rankings'!K90))+IF($B$2="South Dakota",('SD Tax Rankings'!K90))+IF($B$2="Tennessee",('TN Tax Rankings'!K90))+IF($B$2="Texas",('TX Tax Rankings'!K90))+IF($B$2="Utah",('UT Tax Rankings'!K90))+IF($B$2="Vermont",('VT Tax Rankings'!K90))+IF($B$2="Virginia",('VA Tax Rankings'!K90))+IF($B$2="Washington",('WA Tax Rankings'!K90))+IF($B$2="West Virginia",('WV Tax Rankings'!K90))+IF($B$2="Wisconsin",('WI Tax Rankings'!K90))+IF($B$2="Wyoming",('WY Tax Rankings'!K90))</f>
        <v>0</v>
      </c>
      <c r="N25" s="866">
        <f>IF($B$2="Alabama",('AL Tax Rankings'!L90))+IF($B$2="Alaska",('AK Tax Rankings'!L90))+IF($B$2="Arizona",('AZ Tax Rankings'!L90))+IF($B$2="Arkansas",('AR Tax Rankings'!L90))+IF($B$2="California",('CA Tax Rankings'!L90))+IF($B$2="Colorado",('CO Tax Rankings'!L90))+IF($B$2="Connecticut",('CT Tax Rankings'!L90))+IF($B$2="Delaware",('DE Tax Rankings'!L90))+IF($B$2="District of Columbia",('DC Tax Rankings'!L90))+IF($B$2="Florida",('FL Tax Rankings'!L90))+IF($B$2="Georgia",('GA Tax Rankings'!L90))+IF($B$2="Hawaii",('HI Tax Rankings'!L90))+IF($B$2="Idaho",('ID Tax Rankings'!L90))+IF($B$2="Illinois",('IL Tax Rankings'!L90))+IF($B$2="Indiana",('IN Tax Rankings'!L90))+IF($B$2="Iowa",('IA Tax Rankings'!L90))+IF($B$2="Kansas",('KS Tax Rankings'!L90))+IF($B$2="Kentucky",('KY Tax Rankings'!L90))+IF($B$2="Louisiana",('LA Tax Rankings'!L90))+IF($B$2="Maine",('ME Tax Rankings'!L90))+IF($B$2="Maryland",('MD Tax Rankings'!L90))+IF($B$2="Massachusetts",('MA Tax Rankings'!L90))+IF($B$2="Michigan",('MI Tax Rankings'!L90))+IF($B$2="Minnesota",('MN Tax Rankings'!L90))+IF($B$2="Mississippi",('MS Tax Rankings'!L90))+IF($B$2="Missouri",('MO Tax Rankings'!L90))+IF($B$2="Montana",('MT Tax Rankings'!L90))+IF($B$2="Nebraska",('NE Tax Rankings'!L90))+IF($B$2="Nevada",('NV Tax Rankings'!L90))+IF($B$2="New Hampshire",('NH Tax Rankings'!L90))+IF($B$2="New Jersey",('NJ Tax Rankings'!L90))+IF($B$2="New Mexico",('NM Tax Rankings'!L90))+IF($B$2="New York",('NY Tax Rankings'!L90))+IF($B$2="North Carolina",('NC Tax Rankings'!L90))+IF($B$2="North Dakota",('ND Tax Rankings'!L90))+IF($B$2="Ohio",('OH Tax Rankings'!L90))+IF($B$2="Oklahoma",('OK Tax Rankings'!L90))+IF($B$2="Oregon",('OR Tax Rankings'!L90))+IF($B$2="Pennsylvania",('PA Tax Rankings'!L90))+IF($B$2="Rhode Island",('RI Tax Rankings'!L90))+IF($B$2="South Carolina",('SC Tax Rankings'!L90))+IF($B$2="South Dakota",('SD Tax Rankings'!L90))+IF($B$2="Tennessee",('TN Tax Rankings'!L90))+IF($B$2="Texas",('TX Tax Rankings'!L90))+IF($B$2="Utah",('UT Tax Rankings'!L90))+IF($B$2="Vermont",('VT Tax Rankings'!L90))+IF($B$2="Virginia",('VA Tax Rankings'!L90))+IF($B$2="Washington",('WA Tax Rankings'!L90))+IF($B$2="West Virginia",('WV Tax Rankings'!L90))+IF($B$2="Wisconsin",('WI Tax Rankings'!L90))+IF($B$2="Wyoming",('WY Tax Rankings'!L90))</f>
        <v>0</v>
      </c>
      <c r="O25" s="866">
        <f>IF($B$2="Alabama",('AL Tax Rankings'!M90))+IF($B$2="Alaska",('AK Tax Rankings'!M90))+IF($B$2="Arizona",('AZ Tax Rankings'!M90))+IF($B$2="Arkansas",('AR Tax Rankings'!M90))+IF($B$2="California",('CA Tax Rankings'!M90))+IF($B$2="Colorado",('CO Tax Rankings'!M90))+IF($B$2="Connecticut",('CT Tax Rankings'!M90))+IF($B$2="Delaware",('DE Tax Rankings'!M90))+IF($B$2="District of Columbia",('DC Tax Rankings'!M90))+IF($B$2="Florida",('FL Tax Rankings'!M90))+IF($B$2="Georgia",('GA Tax Rankings'!M90))+IF($B$2="Hawaii",('HI Tax Rankings'!M90))+IF($B$2="Idaho",('ID Tax Rankings'!M90))+IF($B$2="Illinois",('IL Tax Rankings'!M90))+IF($B$2="Indiana",('IN Tax Rankings'!M90))+IF($B$2="Iowa",('IA Tax Rankings'!M90))+IF($B$2="Kansas",('KS Tax Rankings'!M90))+IF($B$2="Kentucky",('KY Tax Rankings'!M90))+IF($B$2="Louisiana",('LA Tax Rankings'!M90))+IF($B$2="Maine",('ME Tax Rankings'!M90))+IF($B$2="Maryland",('MD Tax Rankings'!M90))+IF($B$2="Massachusetts",('MA Tax Rankings'!M90))+IF($B$2="Michigan",('MI Tax Rankings'!M90))+IF($B$2="Minnesota",('MN Tax Rankings'!M90))+IF($B$2="Mississippi",('MS Tax Rankings'!M90))+IF($B$2="Missouri",('MO Tax Rankings'!M90))+IF($B$2="Montana",('MT Tax Rankings'!M90))+IF($B$2="Nebraska",('NE Tax Rankings'!M90))+IF($B$2="Nevada",('NV Tax Rankings'!M90))+IF($B$2="New Hampshire",('NH Tax Rankings'!M90))+IF($B$2="New Jersey",('NJ Tax Rankings'!M90))+IF($B$2="New Mexico",('NM Tax Rankings'!M90))+IF($B$2="New York",('NY Tax Rankings'!M90))+IF($B$2="North Carolina",('NC Tax Rankings'!M90))+IF($B$2="North Dakota",('ND Tax Rankings'!M90))+IF($B$2="Ohio",('OH Tax Rankings'!M90))+IF($B$2="Oklahoma",('OK Tax Rankings'!M90))+IF($B$2="Oregon",('OR Tax Rankings'!M90))+IF($B$2="Pennsylvania",('PA Tax Rankings'!M90))+IF($B$2="Rhode Island",('RI Tax Rankings'!M90))+IF($B$2="South Carolina",('SC Tax Rankings'!M90))+IF($B$2="South Dakota",('SD Tax Rankings'!M90))+IF($B$2="Tennessee",('TN Tax Rankings'!M90))+IF($B$2="Texas",('TX Tax Rankings'!M90))+IF($B$2="Utah",('UT Tax Rankings'!M90))+IF($B$2="Vermont",('VT Tax Rankings'!M90))+IF($B$2="Virginia",('VA Tax Rankings'!M90))+IF($B$2="Washington",('WA Tax Rankings'!M90))+IF($B$2="West Virginia",('WV Tax Rankings'!M90))+IF($B$2="Wisconsin",('WI Tax Rankings'!M90))+IF($B$2="Wyoming",('WY Tax Rankings'!M90))</f>
        <v>0</v>
      </c>
      <c r="P25" s="866">
        <f>IF($B$2="Alabama",('AL Tax Rankings'!N90))+IF($B$2="Alaska",('AK Tax Rankings'!N90))+IF($B$2="Arizona",('AZ Tax Rankings'!N90))+IF($B$2="Arkansas",('AR Tax Rankings'!N90))+IF($B$2="California",('CA Tax Rankings'!N90))+IF($B$2="Colorado",('CO Tax Rankings'!N90))+IF($B$2="Connecticut",('CT Tax Rankings'!N90))+IF($B$2="Delaware",('DE Tax Rankings'!N90))+IF($B$2="District of Columbia",('DC Tax Rankings'!N90))+IF($B$2="Florida",('FL Tax Rankings'!N90))+IF($B$2="Georgia",('GA Tax Rankings'!N90))+IF($B$2="Hawaii",('HI Tax Rankings'!N90))+IF($B$2="Idaho",('ID Tax Rankings'!N90))+IF($B$2="Illinois",('IL Tax Rankings'!N90))+IF($B$2="Indiana",('IN Tax Rankings'!N90))+IF($B$2="Iowa",('IA Tax Rankings'!N90))+IF($B$2="Kansas",('KS Tax Rankings'!N90))+IF($B$2="Kentucky",('KY Tax Rankings'!N90))+IF($B$2="Louisiana",('LA Tax Rankings'!N90))+IF($B$2="Maine",('ME Tax Rankings'!N90))+IF($B$2="Maryland",('MD Tax Rankings'!N90))+IF($B$2="Massachusetts",('MA Tax Rankings'!N90))+IF($B$2="Michigan",('MI Tax Rankings'!N90))+IF($B$2="Minnesota",('MN Tax Rankings'!N90))+IF($B$2="Mississippi",('MS Tax Rankings'!N90))+IF($B$2="Missouri",('MO Tax Rankings'!N90))+IF($B$2="Montana",('MT Tax Rankings'!N90))+IF($B$2="Nebraska",('NE Tax Rankings'!N90))+IF($B$2="Nevada",('NV Tax Rankings'!N90))+IF($B$2="New Hampshire",('NH Tax Rankings'!N90))+IF($B$2="New Jersey",('NJ Tax Rankings'!N90))+IF($B$2="New Mexico",('NM Tax Rankings'!N90))+IF($B$2="New York",('NY Tax Rankings'!N90))+IF($B$2="North Carolina",('NC Tax Rankings'!N90))+IF($B$2="North Dakota",('ND Tax Rankings'!N90))+IF($B$2="Ohio",('OH Tax Rankings'!N90))+IF($B$2="Oklahoma",('OK Tax Rankings'!N90))+IF($B$2="Oregon",('OR Tax Rankings'!N90))+IF($B$2="Pennsylvania",('PA Tax Rankings'!N90))+IF($B$2="Rhode Island",('RI Tax Rankings'!N90))+IF($B$2="South Carolina",('SC Tax Rankings'!N90))+IF($B$2="South Dakota",('SD Tax Rankings'!N90))+IF($B$2="Tennessee",('TN Tax Rankings'!N90))+IF($B$2="Texas",('TX Tax Rankings'!N90))+IF($B$2="Utah",('UT Tax Rankings'!N90))+IF($B$2="Vermont",('VT Tax Rankings'!N90))+IF($B$2="Virginia",('VA Tax Rankings'!N90))+IF($B$2="Washington",('WA Tax Rankings'!N90))+IF($B$2="West Virginia",('WV Tax Rankings'!N90))+IF($B$2="Wisconsin",('WI Tax Rankings'!N90))+IF($B$2="Wyoming",('WY Tax Rankings'!N90))</f>
        <v>0</v>
      </c>
      <c r="Q25" s="866">
        <f>IF($B$2="Alabama",('AL Tax Rankings'!O90))+IF($B$2="Alaska",('AK Tax Rankings'!O90))+IF($B$2="Arizona",('AZ Tax Rankings'!O90))+IF($B$2="Arkansas",('AR Tax Rankings'!O90))+IF($B$2="California",('CA Tax Rankings'!O90))+IF($B$2="Colorado",('CO Tax Rankings'!O90))+IF($B$2="Connecticut",('CT Tax Rankings'!O90))+IF($B$2="Delaware",('DE Tax Rankings'!O90))+IF($B$2="District of Columbia",('DC Tax Rankings'!O90))+IF($B$2="Florida",('FL Tax Rankings'!O90))+IF($B$2="Georgia",('GA Tax Rankings'!O90))+IF($B$2="Hawaii",('HI Tax Rankings'!O90))+IF($B$2="Idaho",('ID Tax Rankings'!O90))+IF($B$2="Illinois",('IL Tax Rankings'!O90))+IF($B$2="Indiana",('IN Tax Rankings'!O90))+IF($B$2="Iowa",('IA Tax Rankings'!O90))+IF($B$2="Kansas",('KS Tax Rankings'!O90))+IF($B$2="Kentucky",('KY Tax Rankings'!O90))+IF($B$2="Louisiana",('LA Tax Rankings'!O90))+IF($B$2="Maine",('ME Tax Rankings'!O90))+IF($B$2="Maryland",('MD Tax Rankings'!O90))+IF($B$2="Massachusetts",('MA Tax Rankings'!O90))+IF($B$2="Michigan",('MI Tax Rankings'!O90))+IF($B$2="Minnesota",('MN Tax Rankings'!O90))+IF($B$2="Mississippi",('MS Tax Rankings'!O90))+IF($B$2="Missouri",('MO Tax Rankings'!O90))+IF($B$2="Montana",('MT Tax Rankings'!O90))+IF($B$2="Nebraska",('NE Tax Rankings'!O90))+IF($B$2="Nevada",('NV Tax Rankings'!O90))+IF($B$2="New Hampshire",('NH Tax Rankings'!O90))+IF($B$2="New Jersey",('NJ Tax Rankings'!O90))+IF($B$2="New Mexico",('NM Tax Rankings'!O90))+IF($B$2="New York",('NY Tax Rankings'!O90))+IF($B$2="North Carolina",('NC Tax Rankings'!O90))+IF($B$2="North Dakota",('ND Tax Rankings'!O90))+IF($B$2="Ohio",('OH Tax Rankings'!O90))+IF($B$2="Oklahoma",('OK Tax Rankings'!O90))+IF($B$2="Oregon",('OR Tax Rankings'!O90))+IF($B$2="Pennsylvania",('PA Tax Rankings'!O90))+IF($B$2="Rhode Island",('RI Tax Rankings'!O90))+IF($B$2="South Carolina",('SC Tax Rankings'!O90))+IF($B$2="South Dakota",('SD Tax Rankings'!O90))+IF($B$2="Tennessee",('TN Tax Rankings'!O90))+IF($B$2="Texas",('TX Tax Rankings'!O90))+IF($B$2="Utah",('UT Tax Rankings'!O90))+IF($B$2="Vermont",('VT Tax Rankings'!O90))+IF($B$2="Virginia",('VA Tax Rankings'!O90))+IF($B$2="Washington",('WA Tax Rankings'!O90))+IF($B$2="West Virginia",('WV Tax Rankings'!O90))+IF($B$2="Wisconsin",('WI Tax Rankings'!O90))+IF($B$2="Wyoming",('WY Tax Rankings'!O90))</f>
        <v>0</v>
      </c>
      <c r="R25" s="866">
        <f>IF($B$2="Alabama",('AL Tax Rankings'!P90))+IF($B$2="Alaska",('AK Tax Rankings'!P90))+IF($B$2="Arizona",('AZ Tax Rankings'!P90))+IF($B$2="Arkansas",('AR Tax Rankings'!P90))+IF($B$2="California",('CA Tax Rankings'!P90))+IF($B$2="Colorado",('CO Tax Rankings'!P90))+IF($B$2="Connecticut",('CT Tax Rankings'!P90))+IF($B$2="Delaware",('DE Tax Rankings'!P90))+IF($B$2="District of Columbia",('DC Tax Rankings'!P90))+IF($B$2="Florida",('FL Tax Rankings'!P90))+IF($B$2="Georgia",('GA Tax Rankings'!P90))+IF($B$2="Hawaii",('HI Tax Rankings'!P90))+IF($B$2="Idaho",('ID Tax Rankings'!P90))+IF($B$2="Illinois",('IL Tax Rankings'!P90))+IF($B$2="Indiana",('IN Tax Rankings'!P90))+IF($B$2="Iowa",('IA Tax Rankings'!P90))+IF($B$2="Kansas",('KS Tax Rankings'!P90))+IF($B$2="Kentucky",('KY Tax Rankings'!P90))+IF($B$2="Louisiana",('LA Tax Rankings'!P90))+IF($B$2="Maine",('ME Tax Rankings'!P90))+IF($B$2="Maryland",('MD Tax Rankings'!P90))+IF($B$2="Massachusetts",('MA Tax Rankings'!P90))+IF($B$2="Michigan",('MI Tax Rankings'!P90))+IF($B$2="Minnesota",('MN Tax Rankings'!P90))+IF($B$2="Mississippi",('MS Tax Rankings'!P90))+IF($B$2="Missouri",('MO Tax Rankings'!P90))+IF($B$2="Montana",('MT Tax Rankings'!P90))+IF($B$2="Nebraska",('NE Tax Rankings'!P90))+IF($B$2="Nevada",('NV Tax Rankings'!P90))+IF($B$2="New Hampshire",('NH Tax Rankings'!P90))+IF($B$2="New Jersey",('NJ Tax Rankings'!P90))+IF($B$2="New Mexico",('NM Tax Rankings'!P90))+IF($B$2="New York",('NY Tax Rankings'!P90))+IF($B$2="North Carolina",('NC Tax Rankings'!P90))+IF($B$2="North Dakota",('ND Tax Rankings'!P90))+IF($B$2="Ohio",('OH Tax Rankings'!P90))+IF($B$2="Oklahoma",('OK Tax Rankings'!P90))+IF($B$2="Oregon",('OR Tax Rankings'!P90))+IF($B$2="Pennsylvania",('PA Tax Rankings'!P90))+IF($B$2="Rhode Island",('RI Tax Rankings'!P90))+IF($B$2="South Carolina",('SC Tax Rankings'!P90))+IF($B$2="South Dakota",('SD Tax Rankings'!P90))+IF($B$2="Tennessee",('TN Tax Rankings'!P90))+IF($B$2="Texas",('TX Tax Rankings'!P90))+IF($B$2="Utah",('UT Tax Rankings'!P90))+IF($B$2="Vermont",('VT Tax Rankings'!P90))+IF($B$2="Virginia",('VA Tax Rankings'!P90))+IF($B$2="Washington",('WA Tax Rankings'!P90))+IF($B$2="West Virginia",('WV Tax Rankings'!P90))+IF($B$2="Wisconsin",('WI Tax Rankings'!P90))+IF($B$2="Wyoming",('WY Tax Rankings'!P90))</f>
        <v>0</v>
      </c>
      <c r="S25" s="866">
        <f>IF($B$2="Alabama",('AL Tax Rankings'!Q90))+IF($B$2="Alaska",('AK Tax Rankings'!Q90))+IF($B$2="Arizona",('AZ Tax Rankings'!Q90))+IF($B$2="Arkansas",('AR Tax Rankings'!Q90))+IF($B$2="California",('CA Tax Rankings'!Q90))+IF($B$2="Colorado",('CO Tax Rankings'!Q90))+IF($B$2="Connecticut",('CT Tax Rankings'!Q90))+IF($B$2="Delaware",('DE Tax Rankings'!Q90))+IF($B$2="District of Columbia",('DC Tax Rankings'!Q90))+IF($B$2="Florida",('FL Tax Rankings'!Q90))+IF($B$2="Georgia",('GA Tax Rankings'!Q90))+IF($B$2="Hawaii",('HI Tax Rankings'!Q90))+IF($B$2="Idaho",('ID Tax Rankings'!Q90))+IF($B$2="Illinois",('IL Tax Rankings'!Q90))+IF($B$2="Indiana",('IN Tax Rankings'!Q90))+IF($B$2="Iowa",('IA Tax Rankings'!Q90))+IF($B$2="Kansas",('KS Tax Rankings'!Q90))+IF($B$2="Kentucky",('KY Tax Rankings'!Q90))+IF($B$2="Louisiana",('LA Tax Rankings'!Q90))+IF($B$2="Maine",('ME Tax Rankings'!Q90))+IF($B$2="Maryland",('MD Tax Rankings'!Q90))+IF($B$2="Massachusetts",('MA Tax Rankings'!Q90))+IF($B$2="Michigan",('MI Tax Rankings'!Q90))+IF($B$2="Minnesota",('MN Tax Rankings'!Q90))+IF($B$2="Mississippi",('MS Tax Rankings'!Q90))+IF($B$2="Missouri",('MO Tax Rankings'!Q90))+IF($B$2="Montana",('MT Tax Rankings'!Q90))+IF($B$2="Nebraska",('NE Tax Rankings'!Q90))+IF($B$2="Nevada",('NV Tax Rankings'!Q90))+IF($B$2="New Hampshire",('NH Tax Rankings'!Q90))+IF($B$2="New Jersey",('NJ Tax Rankings'!Q90))+IF($B$2="New Mexico",('NM Tax Rankings'!Q90))+IF($B$2="New York",('NY Tax Rankings'!Q90))+IF($B$2="North Carolina",('NC Tax Rankings'!Q90))+IF($B$2="North Dakota",('ND Tax Rankings'!Q90))+IF($B$2="Ohio",('OH Tax Rankings'!Q90))+IF($B$2="Oklahoma",('OK Tax Rankings'!Q90))+IF($B$2="Oregon",('OR Tax Rankings'!Q90))+IF($B$2="Pennsylvania",('PA Tax Rankings'!Q90))+IF($B$2="Rhode Island",('RI Tax Rankings'!Q90))+IF($B$2="South Carolina",('SC Tax Rankings'!Q90))+IF($B$2="South Dakota",('SD Tax Rankings'!Q90))+IF($B$2="Tennessee",('TN Tax Rankings'!Q90))+IF($B$2="Texas",('TX Tax Rankings'!Q90))+IF($B$2="Utah",('UT Tax Rankings'!Q90))+IF($B$2="Vermont",('VT Tax Rankings'!Q90))+IF($B$2="Virginia",('VA Tax Rankings'!Q90))+IF($B$2="Washington",('WA Tax Rankings'!Q90))+IF($B$2="West Virginia",('WV Tax Rankings'!Q90))+IF($B$2="Wisconsin",('WI Tax Rankings'!Q90))+IF($B$2="Wyoming",('WY Tax Rankings'!Q90))</f>
        <v>0</v>
      </c>
      <c r="T25" s="866">
        <f>IF($B$2="Alabama",('AL Tax Rankings'!R90))+IF($B$2="Alaska",('AK Tax Rankings'!R90))+IF($B$2="Arizona",('AZ Tax Rankings'!R90))+IF($B$2="Arkansas",('AR Tax Rankings'!R90))+IF($B$2="California",('CA Tax Rankings'!R90))+IF($B$2="Colorado",('CO Tax Rankings'!R90))+IF($B$2="Connecticut",('CT Tax Rankings'!R90))+IF($B$2="Delaware",('DE Tax Rankings'!R90))+IF($B$2="District of Columbia",('DC Tax Rankings'!R90))+IF($B$2="Florida",('FL Tax Rankings'!R90))+IF($B$2="Georgia",('GA Tax Rankings'!R90))+IF($B$2="Hawaii",('HI Tax Rankings'!R90))+IF($B$2="Idaho",('ID Tax Rankings'!R90))+IF($B$2="Illinois",('IL Tax Rankings'!R90))+IF($B$2="Indiana",('IN Tax Rankings'!R90))+IF($B$2="Iowa",('IA Tax Rankings'!R90))+IF($B$2="Kansas",('KS Tax Rankings'!R90))+IF($B$2="Kentucky",('KY Tax Rankings'!R90))+IF($B$2="Louisiana",('LA Tax Rankings'!R90))+IF($B$2="Maine",('ME Tax Rankings'!R90))+IF($B$2="Maryland",('MD Tax Rankings'!R90))+IF($B$2="Massachusetts",('MA Tax Rankings'!R90))+IF($B$2="Michigan",('MI Tax Rankings'!R90))+IF($B$2="Minnesota",('MN Tax Rankings'!R90))+IF($B$2="Mississippi",('MS Tax Rankings'!R90))+IF($B$2="Missouri",('MO Tax Rankings'!R90))+IF($B$2="Montana",('MT Tax Rankings'!R90))+IF($B$2="Nebraska",('NE Tax Rankings'!R90))+IF($B$2="Nevada",('NV Tax Rankings'!R90))+IF($B$2="New Hampshire",('NH Tax Rankings'!R90))+IF($B$2="New Jersey",('NJ Tax Rankings'!R90))+IF($B$2="New Mexico",('NM Tax Rankings'!R90))+IF($B$2="New York",('NY Tax Rankings'!R90))+IF($B$2="North Carolina",('NC Tax Rankings'!R90))+IF($B$2="North Dakota",('ND Tax Rankings'!R90))+IF($B$2="Ohio",('OH Tax Rankings'!R90))+IF($B$2="Oklahoma",('OK Tax Rankings'!R90))+IF($B$2="Oregon",('OR Tax Rankings'!R90))+IF($B$2="Pennsylvania",('PA Tax Rankings'!R90))+IF($B$2="Rhode Island",('RI Tax Rankings'!R90))+IF($B$2="South Carolina",('SC Tax Rankings'!R90))+IF($B$2="South Dakota",('SD Tax Rankings'!R90))+IF($B$2="Tennessee",('TN Tax Rankings'!R90))+IF($B$2="Texas",('TX Tax Rankings'!R90))+IF($B$2="Utah",('UT Tax Rankings'!R90))+IF($B$2="Vermont",('VT Tax Rankings'!R90))+IF($B$2="Virginia",('VA Tax Rankings'!R90))+IF($B$2="Washington",('WA Tax Rankings'!R90))+IF($B$2="West Virginia",('WV Tax Rankings'!R90))+IF($B$2="Wisconsin",('WI Tax Rankings'!R90))+IF($B$2="Wyoming",('WY Tax Rankings'!R90))</f>
        <v>0</v>
      </c>
      <c r="U25" s="866">
        <f>IF($B$2="Alabama",('AL Tax Rankings'!S90))+IF($B$2="Alaska",('AK Tax Rankings'!S90))+IF($B$2="Arizona",('AZ Tax Rankings'!S90))+IF($B$2="Arkansas",('AR Tax Rankings'!S90))+IF($B$2="California",('CA Tax Rankings'!S90))+IF($B$2="Colorado",('CO Tax Rankings'!S90))+IF($B$2="Connecticut",('CT Tax Rankings'!S90))+IF($B$2="Delaware",('DE Tax Rankings'!S90))+IF($B$2="District of Columbia",('DC Tax Rankings'!S90))+IF($B$2="Florida",('FL Tax Rankings'!S90))+IF($B$2="Georgia",('GA Tax Rankings'!S90))+IF($B$2="Hawaii",('HI Tax Rankings'!S90))+IF($B$2="Idaho",('ID Tax Rankings'!S90))+IF($B$2="Illinois",('IL Tax Rankings'!S90))+IF($B$2="Indiana",('IN Tax Rankings'!S90))+IF($B$2="Iowa",('IA Tax Rankings'!S90))+IF($B$2="Kansas",('KS Tax Rankings'!S90))+IF($B$2="Kentucky",('KY Tax Rankings'!S90))+IF($B$2="Louisiana",('LA Tax Rankings'!S90))+IF($B$2="Maine",('ME Tax Rankings'!S90))+IF($B$2="Maryland",('MD Tax Rankings'!S90))+IF($B$2="Massachusetts",('MA Tax Rankings'!S90))+IF($B$2="Michigan",('MI Tax Rankings'!S90))+IF($B$2="Minnesota",('MN Tax Rankings'!S90))+IF($B$2="Mississippi",('MS Tax Rankings'!S90))+IF($B$2="Missouri",('MO Tax Rankings'!S90))+IF($B$2="Montana",('MT Tax Rankings'!S90))+IF($B$2="Nebraska",('NE Tax Rankings'!S90))+IF($B$2="Nevada",('NV Tax Rankings'!S90))+IF($B$2="New Hampshire",('NH Tax Rankings'!S90))+IF($B$2="New Jersey",('NJ Tax Rankings'!S90))+IF($B$2="New Mexico",('NM Tax Rankings'!S90))+IF($B$2="New York",('NY Tax Rankings'!S90))+IF($B$2="North Carolina",('NC Tax Rankings'!S90))+IF($B$2="North Dakota",('ND Tax Rankings'!S90))+IF($B$2="Ohio",('OH Tax Rankings'!S90))+IF($B$2="Oklahoma",('OK Tax Rankings'!S90))+IF($B$2="Oregon",('OR Tax Rankings'!S90))+IF($B$2="Pennsylvania",('PA Tax Rankings'!S90))+IF($B$2="Rhode Island",('RI Tax Rankings'!S90))+IF($B$2="South Carolina",('SC Tax Rankings'!S90))+IF($B$2="South Dakota",('SD Tax Rankings'!S90))+IF($B$2="Tennessee",('TN Tax Rankings'!S90))+IF($B$2="Texas",('TX Tax Rankings'!S90))+IF($B$2="Utah",('UT Tax Rankings'!S90))+IF($B$2="Vermont",('VT Tax Rankings'!S90))+IF($B$2="Virginia",('VA Tax Rankings'!S90))+IF($B$2="Washington",('WA Tax Rankings'!S90))+IF($B$2="West Virginia",('WV Tax Rankings'!S90))+IF($B$2="Wisconsin",('WI Tax Rankings'!S90))+IF($B$2="Wyoming",('WY Tax Rankings'!S90))</f>
        <v>0</v>
      </c>
      <c r="V25" s="866">
        <f>IF($B$2="Alabama",('AL Tax Rankings'!T90))+IF($B$2="Alaska",('AK Tax Rankings'!T90))+IF($B$2="Arizona",('AZ Tax Rankings'!T90))+IF($B$2="Arkansas",('AR Tax Rankings'!T90))+IF($B$2="California",('CA Tax Rankings'!T90))+IF($B$2="Colorado",('CO Tax Rankings'!T90))+IF($B$2="Connecticut",('CT Tax Rankings'!T90))+IF($B$2="Delaware",('DE Tax Rankings'!T90))+IF($B$2="District of Columbia",('DC Tax Rankings'!T90))+IF($B$2="Florida",('FL Tax Rankings'!T90))+IF($B$2="Georgia",('GA Tax Rankings'!T90))+IF($B$2="Hawaii",('HI Tax Rankings'!T90))+IF($B$2="Idaho",('ID Tax Rankings'!T90))+IF($B$2="Illinois",('IL Tax Rankings'!T90))+IF($B$2="Indiana",('IN Tax Rankings'!T90))+IF($B$2="Iowa",('IA Tax Rankings'!T90))+IF($B$2="Kansas",('KS Tax Rankings'!T90))+IF($B$2="Kentucky",('KY Tax Rankings'!T90))+IF($B$2="Louisiana",('LA Tax Rankings'!T90))+IF($B$2="Maine",('ME Tax Rankings'!T90))+IF($B$2="Maryland",('MD Tax Rankings'!T90))+IF($B$2="Massachusetts",('MA Tax Rankings'!T90))+IF($B$2="Michigan",('MI Tax Rankings'!T90))+IF($B$2="Minnesota",('MN Tax Rankings'!T90))+IF($B$2="Mississippi",('MS Tax Rankings'!T90))+IF($B$2="Missouri",('MO Tax Rankings'!T90))+IF($B$2="Montana",('MT Tax Rankings'!T90))+IF($B$2="Nebraska",('NE Tax Rankings'!T90))+IF($B$2="Nevada",('NV Tax Rankings'!T90))+IF($B$2="New Hampshire",('NH Tax Rankings'!T90))+IF($B$2="New Jersey",('NJ Tax Rankings'!T90))+IF($B$2="New Mexico",('NM Tax Rankings'!T90))+IF($B$2="New York",('NY Tax Rankings'!T90))+IF($B$2="North Carolina",('NC Tax Rankings'!T90))+IF($B$2="North Dakota",('ND Tax Rankings'!T90))+IF($B$2="Ohio",('OH Tax Rankings'!T90))+IF($B$2="Oklahoma",('OK Tax Rankings'!T90))+IF($B$2="Oregon",('OR Tax Rankings'!T90))+IF($B$2="Pennsylvania",('PA Tax Rankings'!T90))+IF($B$2="Rhode Island",('RI Tax Rankings'!T90))+IF($B$2="South Carolina",('SC Tax Rankings'!T90))+IF($B$2="South Dakota",('SD Tax Rankings'!T90))+IF($B$2="Tennessee",('TN Tax Rankings'!T90))+IF($B$2="Texas",('TX Tax Rankings'!T90))+IF($B$2="Utah",('UT Tax Rankings'!T90))+IF($B$2="Vermont",('VT Tax Rankings'!T90))+IF($B$2="Virginia",('VA Tax Rankings'!T90))+IF($B$2="Washington",('WA Tax Rankings'!T90))+IF($B$2="West Virginia",('WV Tax Rankings'!T90))+IF($B$2="Wisconsin",('WI Tax Rankings'!T90))+IF($B$2="Wyoming",('WY Tax Rankings'!T90))</f>
        <v>0</v>
      </c>
      <c r="W25" s="866">
        <f>IF($B$2="Alabama",('AL Tax Rankings'!U90))+IF($B$2="Alaska",('AK Tax Rankings'!U90))+IF($B$2="Arizona",('AZ Tax Rankings'!U90))+IF($B$2="Arkansas",('AR Tax Rankings'!U90))+IF($B$2="California",('CA Tax Rankings'!U90))+IF($B$2="Colorado",('CO Tax Rankings'!U90))+IF($B$2="Connecticut",('CT Tax Rankings'!U90))+IF($B$2="Delaware",('DE Tax Rankings'!U90))+IF($B$2="District of Columbia",('DC Tax Rankings'!U90))+IF($B$2="Florida",('FL Tax Rankings'!U90))+IF($B$2="Georgia",('GA Tax Rankings'!U90))+IF($B$2="Hawaii",('HI Tax Rankings'!U90))+IF($B$2="Idaho",('ID Tax Rankings'!U90))+IF($B$2="Illinois",('IL Tax Rankings'!U90))+IF($B$2="Indiana",('IN Tax Rankings'!U90))+IF($B$2="Iowa",('IA Tax Rankings'!U90))+IF($B$2="Kansas",('KS Tax Rankings'!U90))+IF($B$2="Kentucky",('KY Tax Rankings'!U90))+IF($B$2="Louisiana",('LA Tax Rankings'!U90))+IF($B$2="Maine",('ME Tax Rankings'!U90))+IF($B$2="Maryland",('MD Tax Rankings'!U90))+IF($B$2="Massachusetts",('MA Tax Rankings'!U90))+IF($B$2="Michigan",('MI Tax Rankings'!U90))+IF($B$2="Minnesota",('MN Tax Rankings'!U90))+IF($B$2="Mississippi",('MS Tax Rankings'!U90))+IF($B$2="Missouri",('MO Tax Rankings'!U90))+IF($B$2="Montana",('MT Tax Rankings'!U90))+IF($B$2="Nebraska",('NE Tax Rankings'!U90))+IF($B$2="Nevada",('NV Tax Rankings'!U90))+IF($B$2="New Hampshire",('NH Tax Rankings'!U90))+IF($B$2="New Jersey",('NJ Tax Rankings'!U90))+IF($B$2="New Mexico",('NM Tax Rankings'!U90))+IF($B$2="New York",('NY Tax Rankings'!U90))+IF($B$2="North Carolina",('NC Tax Rankings'!U90))+IF($B$2="North Dakota",('ND Tax Rankings'!U90))+IF($B$2="Ohio",('OH Tax Rankings'!U90))+IF($B$2="Oklahoma",('OK Tax Rankings'!U90))+IF($B$2="Oregon",('OR Tax Rankings'!U90))+IF($B$2="Pennsylvania",('PA Tax Rankings'!U90))+IF($B$2="Rhode Island",('RI Tax Rankings'!U90))+IF($B$2="South Carolina",('SC Tax Rankings'!U90))+IF($B$2="South Dakota",('SD Tax Rankings'!U90))+IF($B$2="Tennessee",('TN Tax Rankings'!U90))+IF($B$2="Texas",('TX Tax Rankings'!U90))+IF($B$2="Utah",('UT Tax Rankings'!U90))+IF($B$2="Vermont",('VT Tax Rankings'!U90))+IF($B$2="Virginia",('VA Tax Rankings'!U90))+IF($B$2="Washington",('WA Tax Rankings'!U90))+IF($B$2="West Virginia",('WV Tax Rankings'!U90))+IF($B$2="Wisconsin",('WI Tax Rankings'!U90))+IF($B$2="Wyoming",('WY Tax Rankings'!U90))</f>
        <v>0</v>
      </c>
      <c r="X25" s="866">
        <f>IF($B$2="Alabama",('AL Tax Rankings'!V90))+IF($B$2="Alaska",('AK Tax Rankings'!V90))+IF($B$2="Arizona",('AZ Tax Rankings'!V90))+IF($B$2="Arkansas",('AR Tax Rankings'!V90))+IF($B$2="California",('CA Tax Rankings'!V90))+IF($B$2="Colorado",('CO Tax Rankings'!V90))+IF($B$2="Connecticut",('CT Tax Rankings'!V90))+IF($B$2="Delaware",('DE Tax Rankings'!V90))+IF($B$2="District of Columbia",('DC Tax Rankings'!V90))+IF($B$2="Florida",('FL Tax Rankings'!V90))+IF($B$2="Georgia",('GA Tax Rankings'!V90))+IF($B$2="Hawaii",('HI Tax Rankings'!V90))+IF($B$2="Idaho",('ID Tax Rankings'!V90))+IF($B$2="Illinois",('IL Tax Rankings'!V90))+IF($B$2="Indiana",('IN Tax Rankings'!V90))+IF($B$2="Iowa",('IA Tax Rankings'!V90))+IF($B$2="Kansas",('KS Tax Rankings'!V90))+IF($B$2="Kentucky",('KY Tax Rankings'!V90))+IF($B$2="Louisiana",('LA Tax Rankings'!V90))+IF($B$2="Maine",('ME Tax Rankings'!V90))+IF($B$2="Maryland",('MD Tax Rankings'!V90))+IF($B$2="Massachusetts",('MA Tax Rankings'!V90))+IF($B$2="Michigan",('MI Tax Rankings'!V90))+IF($B$2="Minnesota",('MN Tax Rankings'!V90))+IF($B$2="Mississippi",('MS Tax Rankings'!V90))+IF($B$2="Missouri",('MO Tax Rankings'!V90))+IF($B$2="Montana",('MT Tax Rankings'!V90))+IF($B$2="Nebraska",('NE Tax Rankings'!V90))+IF($B$2="Nevada",('NV Tax Rankings'!V90))+IF($B$2="New Hampshire",('NH Tax Rankings'!V90))+IF($B$2="New Jersey",('NJ Tax Rankings'!V90))+IF($B$2="New Mexico",('NM Tax Rankings'!V90))+IF($B$2="New York",('NY Tax Rankings'!V90))+IF($B$2="North Carolina",('NC Tax Rankings'!V90))+IF($B$2="North Dakota",('ND Tax Rankings'!V90))+IF($B$2="Ohio",('OH Tax Rankings'!V90))+IF($B$2="Oklahoma",('OK Tax Rankings'!V90))+IF($B$2="Oregon",('OR Tax Rankings'!V90))+IF($B$2="Pennsylvania",('PA Tax Rankings'!V90))+IF($B$2="Rhode Island",('RI Tax Rankings'!V90))+IF($B$2="South Carolina",('SC Tax Rankings'!V90))+IF($B$2="South Dakota",('SD Tax Rankings'!V90))+IF($B$2="Tennessee",('TN Tax Rankings'!V90))+IF($B$2="Texas",('TX Tax Rankings'!V90))+IF($B$2="Utah",('UT Tax Rankings'!V90))+IF($B$2="Vermont",('VT Tax Rankings'!V90))+IF($B$2="Virginia",('VA Tax Rankings'!V90))+IF($B$2="Washington",('WA Tax Rankings'!V90))+IF($B$2="West Virginia",('WV Tax Rankings'!V90))+IF($B$2="Wisconsin",('WI Tax Rankings'!V90))+IF($B$2="Wyoming",('WY Tax Rankings'!V90))</f>
        <v>0</v>
      </c>
      <c r="Y25" s="866">
        <f>IF($B$2="Alabama",('AL Tax Rankings'!W90))+IF($B$2="Alaska",('AK Tax Rankings'!W90))+IF($B$2="Arizona",('AZ Tax Rankings'!W90))+IF($B$2="Arkansas",('AR Tax Rankings'!W90))+IF($B$2="California",('CA Tax Rankings'!W90))+IF($B$2="Colorado",('CO Tax Rankings'!W90))+IF($B$2="Connecticut",('CT Tax Rankings'!W90))+IF($B$2="Delaware",('DE Tax Rankings'!W90))+IF($B$2="District of Columbia",('DC Tax Rankings'!W90))+IF($B$2="Florida",('FL Tax Rankings'!W90))+IF($B$2="Georgia",('GA Tax Rankings'!W90))+IF($B$2="Hawaii",('HI Tax Rankings'!W90))+IF($B$2="Idaho",('ID Tax Rankings'!W90))+IF($B$2="Illinois",('IL Tax Rankings'!W90))+IF($B$2="Indiana",('IN Tax Rankings'!W90))+IF($B$2="Iowa",('IA Tax Rankings'!W90))+IF($B$2="Kansas",('KS Tax Rankings'!W90))+IF($B$2="Kentucky",('KY Tax Rankings'!W90))+IF($B$2="Louisiana",('LA Tax Rankings'!W90))+IF($B$2="Maine",('ME Tax Rankings'!W90))+IF($B$2="Maryland",('MD Tax Rankings'!W90))+IF($B$2="Massachusetts",('MA Tax Rankings'!W90))+IF($B$2="Michigan",('MI Tax Rankings'!W90))+IF($B$2="Minnesota",('MN Tax Rankings'!W90))+IF($B$2="Mississippi",('MS Tax Rankings'!W90))+IF($B$2="Missouri",('MO Tax Rankings'!W90))+IF($B$2="Montana",('MT Tax Rankings'!W90))+IF($B$2="Nebraska",('NE Tax Rankings'!W90))+IF($B$2="Nevada",('NV Tax Rankings'!W90))+IF($B$2="New Hampshire",('NH Tax Rankings'!W90))+IF($B$2="New Jersey",('NJ Tax Rankings'!W90))+IF($B$2="New Mexico",('NM Tax Rankings'!W90))+IF($B$2="New York",('NY Tax Rankings'!W90))+IF($B$2="North Carolina",('NC Tax Rankings'!W90))+IF($B$2="North Dakota",('ND Tax Rankings'!W90))+IF($B$2="Ohio",('OH Tax Rankings'!W90))+IF($B$2="Oklahoma",('OK Tax Rankings'!W90))+IF($B$2="Oregon",('OR Tax Rankings'!W90))+IF($B$2="Pennsylvania",('PA Tax Rankings'!W90))+IF($B$2="Rhode Island",('RI Tax Rankings'!W90))+IF($B$2="South Carolina",('SC Tax Rankings'!W90))+IF($B$2="South Dakota",('SD Tax Rankings'!W90))+IF($B$2="Tennessee",('TN Tax Rankings'!W90))+IF($B$2="Texas",('TX Tax Rankings'!W90))+IF($B$2="Utah",('UT Tax Rankings'!W90))+IF($B$2="Vermont",('VT Tax Rankings'!W90))+IF($B$2="Virginia",('VA Tax Rankings'!W90))+IF($B$2="Washington",('WA Tax Rankings'!W90))+IF($B$2="West Virginia",('WV Tax Rankings'!W90))+IF($B$2="Wisconsin",('WI Tax Rankings'!W90))+IF($B$2="Wyoming",('WY Tax Rankings'!W90))</f>
        <v>0</v>
      </c>
      <c r="Z25" s="866">
        <f>IF($B$2="Alabama",('AL Tax Rankings'!X90))+IF($B$2="Alaska",('AK Tax Rankings'!X90))+IF($B$2="Arizona",('AZ Tax Rankings'!X90))+IF($B$2="Arkansas",('AR Tax Rankings'!X90))+IF($B$2="California",('CA Tax Rankings'!X90))+IF($B$2="Colorado",('CO Tax Rankings'!X90))+IF($B$2="Connecticut",('CT Tax Rankings'!X90))+IF($B$2="Delaware",('DE Tax Rankings'!X90))+IF($B$2="District of Columbia",('DC Tax Rankings'!X90))+IF($B$2="Florida",('FL Tax Rankings'!X90))+IF($B$2="Georgia",('GA Tax Rankings'!X90))+IF($B$2="Hawaii",('HI Tax Rankings'!X90))+IF($B$2="Idaho",('ID Tax Rankings'!X90))+IF($B$2="Illinois",('IL Tax Rankings'!X90))+IF($B$2="Indiana",('IN Tax Rankings'!X90))+IF($B$2="Iowa",('IA Tax Rankings'!X90))+IF($B$2="Kansas",('KS Tax Rankings'!X90))+IF($B$2="Kentucky",('KY Tax Rankings'!X90))+IF($B$2="Louisiana",('LA Tax Rankings'!X90))+IF($B$2="Maine",('ME Tax Rankings'!X90))+IF($B$2="Maryland",('MD Tax Rankings'!X90))+IF($B$2="Massachusetts",('MA Tax Rankings'!X90))+IF($B$2="Michigan",('MI Tax Rankings'!X90))+IF($B$2="Minnesota",('MN Tax Rankings'!X90))+IF($B$2="Mississippi",('MS Tax Rankings'!X90))+IF($B$2="Missouri",('MO Tax Rankings'!X90))+IF($B$2="Montana",('MT Tax Rankings'!X90))+IF($B$2="Nebraska",('NE Tax Rankings'!X90))+IF($B$2="Nevada",('NV Tax Rankings'!X90))+IF($B$2="New Hampshire",('NH Tax Rankings'!X90))+IF($B$2="New Jersey",('NJ Tax Rankings'!X90))+IF($B$2="New Mexico",('NM Tax Rankings'!X90))+IF($B$2="New York",('NY Tax Rankings'!X90))+IF($B$2="North Carolina",('NC Tax Rankings'!X90))+IF($B$2="North Dakota",('ND Tax Rankings'!X90))+IF($B$2="Ohio",('OH Tax Rankings'!X90))+IF($B$2="Oklahoma",('OK Tax Rankings'!X90))+IF($B$2="Oregon",('OR Tax Rankings'!X90))+IF($B$2="Pennsylvania",('PA Tax Rankings'!X90))+IF($B$2="Rhode Island",('RI Tax Rankings'!X90))+IF($B$2="South Carolina",('SC Tax Rankings'!X90))+IF($B$2="South Dakota",('SD Tax Rankings'!X90))+IF($B$2="Tennessee",('TN Tax Rankings'!X90))+IF($B$2="Texas",('TX Tax Rankings'!X90))+IF($B$2="Utah",('UT Tax Rankings'!X90))+IF($B$2="Vermont",('VT Tax Rankings'!X90))+IF($B$2="Virginia",('VA Tax Rankings'!X90))+IF($B$2="Washington",('WA Tax Rankings'!X90))+IF($B$2="West Virginia",('WV Tax Rankings'!X90))+IF($B$2="Wisconsin",('WI Tax Rankings'!X90))+IF($B$2="Wyoming",('WY Tax Rankings'!X90))</f>
        <v>0</v>
      </c>
    </row>
    <row r="26" spans="1:26" s="860" customFormat="1" ht="22.5" customHeight="1" x14ac:dyDescent="0.25">
      <c r="A26" s="867" t="s">
        <v>60</v>
      </c>
      <c r="B26" s="857"/>
      <c r="C26" s="858"/>
      <c r="D26" s="859" t="e">
        <f>LOOKUP(#REF!,'[1]Own Source Rev - S&amp;L'!$B$7:$B$57,'[1]Own Source Rev - S&amp;L'!$D$7:$D$57)</f>
        <v>#REF!</v>
      </c>
      <c r="E26" s="859" t="e">
        <f>LOOKUP(#REF!,'[2]Own Source Rev - S&amp;L'!$B$7:$B$57,'[2]Own Source Rev - S&amp;L'!$D$7:$D$57)</f>
        <v>#REF!</v>
      </c>
      <c r="F26" s="866">
        <f>IF($B$2="Alabama",('AL Tax Rankings'!D92))+IF($B$2="Alaska",('AK Tax Rankings'!D92))+IF($B$2="Arizona",('AZ Tax Rankings'!D92))+IF($B$2="Arkansas",('AR Tax Rankings'!D92))+IF($B$2="California",('CA Tax Rankings'!D92))+IF($B$2="Colorado",('CO Tax Rankings'!D92))+IF($B$2="Connecticut",('CT Tax Rankings'!D92))+IF($B$2="Delaware",('DE Tax Rankings'!D92))+IF($B$2="District of Columbia",('DC Tax Rankings'!D92))+IF($B$2="Florida",('FL Tax Rankings'!D92))+IF($B$2="Georgia",('GA Tax Rankings'!D92))+IF($B$2="Hawaii",('HI Tax Rankings'!D92))+IF($B$2="Idaho",('ID Tax Rankings'!D92))+IF($B$2="Illinois",('IL Tax Rankings'!D92))+IF($B$2="Indiana",('IN Tax Rankings'!D92))+IF($B$2="Iowa",('IA Tax Rankings'!D92))+IF($B$2="Kansas",('KS Tax Rankings'!D92))+IF($B$2="Kentucky",('KY Tax Rankings'!D92))+IF($B$2="Louisiana",('LA Tax Rankings'!D92))+IF($B$2="Maine",('ME Tax Rankings'!D92))+IF($B$2="Maryland",('MD Tax Rankings'!D92))+IF($B$2="Massachusetts",('MA Tax Rankings'!D92))+IF($B$2="Michigan",('MI Tax Rankings'!D92))+IF($B$2="Minnesota",('MN Tax Rankings'!D92))+IF($B$2="Mississippi",('MS Tax Rankings'!D92))+IF($B$2="Missouri",('MO Tax Rankings'!D92))+IF($B$2="Montana",('MT Tax Rankings'!D92))+IF($B$2="Nebraska",('NE Tax Rankings'!D92))+IF($B$2="Nevada",('NV Tax Rankings'!D92))+IF($B$2="New Hampshire",('NH Tax Rankings'!D92))+IF($B$2="New Jersey",('NJ Tax Rankings'!D92))+IF($B$2="New Mexico",('NM Tax Rankings'!D92))+IF($B$2="New York",('NY Tax Rankings'!D92))+IF($B$2="North Carolina",('NC Tax Rankings'!D92))+IF($B$2="North Dakota",('ND Tax Rankings'!D92))+IF($B$2="Ohio",('OH Tax Rankings'!D92))+IF($B$2="Oklahoma",('OK Tax Rankings'!D92))+IF($B$2="Oregon",('OR Tax Rankings'!D92))+IF($B$2="Pennsylvania",('PA Tax Rankings'!D92))+IF($B$2="Rhode Island",('RI Tax Rankings'!D92))+IF($B$2="South Carolina",('SC Tax Rankings'!D92))+IF($B$2="South Dakota",('SD Tax Rankings'!D92))+IF($B$2="Tennessee",('TN Tax Rankings'!D92))+IF($B$2="Texas",('TX Tax Rankings'!D92))+IF($B$2="Utah",('UT Tax Rankings'!D92))+IF($B$2="Vermont",('VT Tax Rankings'!D92))+IF($B$2="Virginia",('VA Tax Rankings'!D92))+IF($B$2="Washington",('WA Tax Rankings'!D92))+IF($B$2="West Virginia",('WV Tax Rankings'!D92))+IF($B$2="Wisconsin",('WI Tax Rankings'!D92))+IF($B$2="Wyoming",('WY Tax Rankings'!D92))</f>
        <v>0</v>
      </c>
      <c r="G26" s="866">
        <f>IF($B$2="Alabama",('AL Tax Rankings'!E92))+IF($B$2="Alaska",('AK Tax Rankings'!E92))+IF($B$2="Arizona",('AZ Tax Rankings'!E92))+IF($B$2="Arkansas",('AR Tax Rankings'!E92))+IF($B$2="California",('CA Tax Rankings'!E92))+IF($B$2="Colorado",('CO Tax Rankings'!E92))+IF($B$2="Connecticut",('CT Tax Rankings'!E92))+IF($B$2="Delaware",('DE Tax Rankings'!E92))+IF($B$2="District of Columbia",('DC Tax Rankings'!E92))+IF($B$2="Florida",('FL Tax Rankings'!E92))+IF($B$2="Georgia",('GA Tax Rankings'!E92))+IF($B$2="Hawaii",('HI Tax Rankings'!E92))+IF($B$2="Idaho",('ID Tax Rankings'!E92))+IF($B$2="Illinois",('IL Tax Rankings'!E92))+IF($B$2="Indiana",('IN Tax Rankings'!E92))+IF($B$2="Iowa",('IA Tax Rankings'!E92))+IF($B$2="Kansas",('KS Tax Rankings'!E92))+IF($B$2="Kentucky",('KY Tax Rankings'!E92))+IF($B$2="Louisiana",('LA Tax Rankings'!E92))+IF($B$2="Maine",('ME Tax Rankings'!E92))+IF($B$2="Maryland",('MD Tax Rankings'!E92))+IF($B$2="Massachusetts",('MA Tax Rankings'!E92))+IF($B$2="Michigan",('MI Tax Rankings'!E92))+IF($B$2="Minnesota",('MN Tax Rankings'!E92))+IF($B$2="Mississippi",('MS Tax Rankings'!E92))+IF($B$2="Missouri",('MO Tax Rankings'!E92))+IF($B$2="Montana",('MT Tax Rankings'!E92))+IF($B$2="Nebraska",('NE Tax Rankings'!E92))+IF($B$2="Nevada",('NV Tax Rankings'!E92))+IF($B$2="New Hampshire",('NH Tax Rankings'!E92))+IF($B$2="New Jersey",('NJ Tax Rankings'!E92))+IF($B$2="New Mexico",('NM Tax Rankings'!E92))+IF($B$2="New York",('NY Tax Rankings'!E92))+IF($B$2="North Carolina",('NC Tax Rankings'!E92))+IF($B$2="North Dakota",('ND Tax Rankings'!E92))+IF($B$2="Ohio",('OH Tax Rankings'!E92))+IF($B$2="Oklahoma",('OK Tax Rankings'!E92))+IF($B$2="Oregon",('OR Tax Rankings'!E92))+IF($B$2="Pennsylvania",('PA Tax Rankings'!E92))+IF($B$2="Rhode Island",('RI Tax Rankings'!E92))+IF($B$2="South Carolina",('SC Tax Rankings'!E92))+IF($B$2="South Dakota",('SD Tax Rankings'!E92))+IF($B$2="Tennessee",('TN Tax Rankings'!E92))+IF($B$2="Texas",('TX Tax Rankings'!E92))+IF($B$2="Utah",('UT Tax Rankings'!E92))+IF($B$2="Vermont",('VT Tax Rankings'!E92))+IF($B$2="Virginia",('VA Tax Rankings'!E92))+IF($B$2="Washington",('WA Tax Rankings'!E92))+IF($B$2="West Virginia",('WV Tax Rankings'!E92))+IF($B$2="Wisconsin",('WI Tax Rankings'!E92))+IF($B$2="Wyoming",('WY Tax Rankings'!E92))</f>
        <v>0</v>
      </c>
      <c r="H26" s="866">
        <f>IF($B$2="Alabama",('AL Tax Rankings'!F92))+IF($B$2="Alaska",('AK Tax Rankings'!F92))+IF($B$2="Arizona",('AZ Tax Rankings'!F92))+IF($B$2="Arkansas",('AR Tax Rankings'!F92))+IF($B$2="California",('CA Tax Rankings'!F92))+IF($B$2="Colorado",('CO Tax Rankings'!F92))+IF($B$2="Connecticut",('CT Tax Rankings'!F92))+IF($B$2="Delaware",('DE Tax Rankings'!F92))+IF($B$2="District of Columbia",('DC Tax Rankings'!F92))+IF($B$2="Florida",('FL Tax Rankings'!F92))+IF($B$2="Georgia",('GA Tax Rankings'!F92))+IF($B$2="Hawaii",('HI Tax Rankings'!F92))+IF($B$2="Idaho",('ID Tax Rankings'!F92))+IF($B$2="Illinois",('IL Tax Rankings'!F92))+IF($B$2="Indiana",('IN Tax Rankings'!F92))+IF($B$2="Iowa",('IA Tax Rankings'!F92))+IF($B$2="Kansas",('KS Tax Rankings'!F92))+IF($B$2="Kentucky",('KY Tax Rankings'!F92))+IF($B$2="Louisiana",('LA Tax Rankings'!F92))+IF($B$2="Maine",('ME Tax Rankings'!F92))+IF($B$2="Maryland",('MD Tax Rankings'!F92))+IF($B$2="Massachusetts",('MA Tax Rankings'!F92))+IF($B$2="Michigan",('MI Tax Rankings'!F92))+IF($B$2="Minnesota",('MN Tax Rankings'!F92))+IF($B$2="Mississippi",('MS Tax Rankings'!F92))+IF($B$2="Missouri",('MO Tax Rankings'!F92))+IF($B$2="Montana",('MT Tax Rankings'!F92))+IF($B$2="Nebraska",('NE Tax Rankings'!F92))+IF($B$2="Nevada",('NV Tax Rankings'!F92))+IF($B$2="New Hampshire",('NH Tax Rankings'!F92))+IF($B$2="New Jersey",('NJ Tax Rankings'!F92))+IF($B$2="New Mexico",('NM Tax Rankings'!F92))+IF($B$2="New York",('NY Tax Rankings'!F92))+IF($B$2="North Carolina",('NC Tax Rankings'!F92))+IF($B$2="North Dakota",('ND Tax Rankings'!F92))+IF($B$2="Ohio",('OH Tax Rankings'!F92))+IF($B$2="Oklahoma",('OK Tax Rankings'!F92))+IF($B$2="Oregon",('OR Tax Rankings'!F92))+IF($B$2="Pennsylvania",('PA Tax Rankings'!F92))+IF($B$2="Rhode Island",('RI Tax Rankings'!F92))+IF($B$2="South Carolina",('SC Tax Rankings'!F92))+IF($B$2="South Dakota",('SD Tax Rankings'!F92))+IF($B$2="Tennessee",('TN Tax Rankings'!F92))+IF($B$2="Texas",('TX Tax Rankings'!F92))+IF($B$2="Utah",('UT Tax Rankings'!F92))+IF($B$2="Vermont",('VT Tax Rankings'!F92))+IF($B$2="Virginia",('VA Tax Rankings'!F92))+IF($B$2="Washington",('WA Tax Rankings'!F92))+IF($B$2="West Virginia",('WV Tax Rankings'!F92))+IF($B$2="Wisconsin",('WI Tax Rankings'!F92))+IF($B$2="Wyoming",('WY Tax Rankings'!F92))</f>
        <v>0</v>
      </c>
      <c r="I26" s="866">
        <f>IF($B$2="Alabama",('AL Tax Rankings'!G92))+IF($B$2="Alaska",('AK Tax Rankings'!G92))+IF($B$2="Arizona",('AZ Tax Rankings'!G92))+IF($B$2="Arkansas",('AR Tax Rankings'!G92))+IF($B$2="California",('CA Tax Rankings'!G92))+IF($B$2="Colorado",('CO Tax Rankings'!G92))+IF($B$2="Connecticut",('CT Tax Rankings'!G92))+IF($B$2="Delaware",('DE Tax Rankings'!G92))+IF($B$2="District of Columbia",('DC Tax Rankings'!G92))+IF($B$2="Florida",('FL Tax Rankings'!G92))+IF($B$2="Georgia",('GA Tax Rankings'!G92))+IF($B$2="Hawaii",('HI Tax Rankings'!G92))+IF($B$2="Idaho",('ID Tax Rankings'!G92))+IF($B$2="Illinois",('IL Tax Rankings'!G92))+IF($B$2="Indiana",('IN Tax Rankings'!G92))+IF($B$2="Iowa",('IA Tax Rankings'!G92))+IF($B$2="Kansas",('KS Tax Rankings'!G92))+IF($B$2="Kentucky",('KY Tax Rankings'!G92))+IF($B$2="Louisiana",('LA Tax Rankings'!G92))+IF($B$2="Maine",('ME Tax Rankings'!G92))+IF($B$2="Maryland",('MD Tax Rankings'!G92))+IF($B$2="Massachusetts",('MA Tax Rankings'!G92))+IF($B$2="Michigan",('MI Tax Rankings'!G92))+IF($B$2="Minnesota",('MN Tax Rankings'!G92))+IF($B$2="Mississippi",('MS Tax Rankings'!G92))+IF($B$2="Missouri",('MO Tax Rankings'!G92))+IF($B$2="Montana",('MT Tax Rankings'!G92))+IF($B$2="Nebraska",('NE Tax Rankings'!G92))+IF($B$2="Nevada",('NV Tax Rankings'!G92))+IF($B$2="New Hampshire",('NH Tax Rankings'!G92))+IF($B$2="New Jersey",('NJ Tax Rankings'!G92))+IF($B$2="New Mexico",('NM Tax Rankings'!G92))+IF($B$2="New York",('NY Tax Rankings'!G92))+IF($B$2="North Carolina",('NC Tax Rankings'!G92))+IF($B$2="North Dakota",('ND Tax Rankings'!G92))+IF($B$2="Ohio",('OH Tax Rankings'!G92))+IF($B$2="Oklahoma",('OK Tax Rankings'!G92))+IF($B$2="Oregon",('OR Tax Rankings'!G92))+IF($B$2="Pennsylvania",('PA Tax Rankings'!G92))+IF($B$2="Rhode Island",('RI Tax Rankings'!G92))+IF($B$2="South Carolina",('SC Tax Rankings'!G92))+IF($B$2="South Dakota",('SD Tax Rankings'!G92))+IF($B$2="Tennessee",('TN Tax Rankings'!G92))+IF($B$2="Texas",('TX Tax Rankings'!G92))+IF($B$2="Utah",('UT Tax Rankings'!G92))+IF($B$2="Vermont",('VT Tax Rankings'!G92))+IF($B$2="Virginia",('VA Tax Rankings'!G92))+IF($B$2="Washington",('WA Tax Rankings'!G92))+IF($B$2="West Virginia",('WV Tax Rankings'!G92))+IF($B$2="Wisconsin",('WI Tax Rankings'!G92))+IF($B$2="Wyoming",('WY Tax Rankings'!G92))</f>
        <v>0</v>
      </c>
      <c r="J26" s="866">
        <f>IF($B$2="Alabama",('AL Tax Rankings'!H92))+IF($B$2="Alaska",('AK Tax Rankings'!H92))+IF($B$2="Arizona",('AZ Tax Rankings'!H92))+IF($B$2="Arkansas",('AR Tax Rankings'!H92))+IF($B$2="California",('CA Tax Rankings'!H92))+IF($B$2="Colorado",('CO Tax Rankings'!H92))+IF($B$2="Connecticut",('CT Tax Rankings'!H92))+IF($B$2="Delaware",('DE Tax Rankings'!H92))+IF($B$2="District of Columbia",('DC Tax Rankings'!H92))+IF($B$2="Florida",('FL Tax Rankings'!H92))+IF($B$2="Georgia",('GA Tax Rankings'!H92))+IF($B$2="Hawaii",('HI Tax Rankings'!H92))+IF($B$2="Idaho",('ID Tax Rankings'!H92))+IF($B$2="Illinois",('IL Tax Rankings'!H92))+IF($B$2="Indiana",('IN Tax Rankings'!H92))+IF($B$2="Iowa",('IA Tax Rankings'!H92))+IF($B$2="Kansas",('KS Tax Rankings'!H92))+IF($B$2="Kentucky",('KY Tax Rankings'!H92))+IF($B$2="Louisiana",('LA Tax Rankings'!H92))+IF($B$2="Maine",('ME Tax Rankings'!H92))+IF($B$2="Maryland",('MD Tax Rankings'!H92))+IF($B$2="Massachusetts",('MA Tax Rankings'!H92))+IF($B$2="Michigan",('MI Tax Rankings'!H92))+IF($B$2="Minnesota",('MN Tax Rankings'!H92))+IF($B$2="Mississippi",('MS Tax Rankings'!H92))+IF($B$2="Missouri",('MO Tax Rankings'!H92))+IF($B$2="Montana",('MT Tax Rankings'!H92))+IF($B$2="Nebraska",('NE Tax Rankings'!H92))+IF($B$2="Nevada",('NV Tax Rankings'!H92))+IF($B$2="New Hampshire",('NH Tax Rankings'!H92))+IF($B$2="New Jersey",('NJ Tax Rankings'!H92))+IF($B$2="New Mexico",('NM Tax Rankings'!H92))+IF($B$2="New York",('NY Tax Rankings'!H92))+IF($B$2="North Carolina",('NC Tax Rankings'!H92))+IF($B$2="North Dakota",('ND Tax Rankings'!H92))+IF($B$2="Ohio",('OH Tax Rankings'!H92))+IF($B$2="Oklahoma",('OK Tax Rankings'!H92))+IF($B$2="Oregon",('OR Tax Rankings'!H92))+IF($B$2="Pennsylvania",('PA Tax Rankings'!H92))+IF($B$2="Rhode Island",('RI Tax Rankings'!H92))+IF($B$2="South Carolina",('SC Tax Rankings'!H92))+IF($B$2="South Dakota",('SD Tax Rankings'!H92))+IF($B$2="Tennessee",('TN Tax Rankings'!H92))+IF($B$2="Texas",('TX Tax Rankings'!H92))+IF($B$2="Utah",('UT Tax Rankings'!H92))+IF($B$2="Vermont",('VT Tax Rankings'!H92))+IF($B$2="Virginia",('VA Tax Rankings'!H92))+IF($B$2="Washington",('WA Tax Rankings'!H92))+IF($B$2="West Virginia",('WV Tax Rankings'!H92))+IF($B$2="Wisconsin",('WI Tax Rankings'!H92))+IF($B$2="Wyoming",('WY Tax Rankings'!H92))</f>
        <v>0</v>
      </c>
      <c r="K26" s="866">
        <f>IF($B$2="Alabama",('AL Tax Rankings'!I92))+IF($B$2="Alaska",('AK Tax Rankings'!I92))+IF($B$2="Arizona",('AZ Tax Rankings'!I92))+IF($B$2="Arkansas",('AR Tax Rankings'!I92))+IF($B$2="California",('CA Tax Rankings'!I92))+IF($B$2="Colorado",('CO Tax Rankings'!I92))+IF($B$2="Connecticut",('CT Tax Rankings'!I92))+IF($B$2="Delaware",('DE Tax Rankings'!I92))+IF($B$2="District of Columbia",('DC Tax Rankings'!I92))+IF($B$2="Florida",('FL Tax Rankings'!I92))+IF($B$2="Georgia",('GA Tax Rankings'!I92))+IF($B$2="Hawaii",('HI Tax Rankings'!I92))+IF($B$2="Idaho",('ID Tax Rankings'!I92))+IF($B$2="Illinois",('IL Tax Rankings'!I92))+IF($B$2="Indiana",('IN Tax Rankings'!I92))+IF($B$2="Iowa",('IA Tax Rankings'!I92))+IF($B$2="Kansas",('KS Tax Rankings'!I92))+IF($B$2="Kentucky",('KY Tax Rankings'!I92))+IF($B$2="Louisiana",('LA Tax Rankings'!I92))+IF($B$2="Maine",('ME Tax Rankings'!I92))+IF($B$2="Maryland",('MD Tax Rankings'!I92))+IF($B$2="Massachusetts",('MA Tax Rankings'!I92))+IF($B$2="Michigan",('MI Tax Rankings'!I92))+IF($B$2="Minnesota",('MN Tax Rankings'!I92))+IF($B$2="Mississippi",('MS Tax Rankings'!I92))+IF($B$2="Missouri",('MO Tax Rankings'!I92))+IF($B$2="Montana",('MT Tax Rankings'!I92))+IF($B$2="Nebraska",('NE Tax Rankings'!I92))+IF($B$2="Nevada",('NV Tax Rankings'!I92))+IF($B$2="New Hampshire",('NH Tax Rankings'!I92))+IF($B$2="New Jersey",('NJ Tax Rankings'!I92))+IF($B$2="New Mexico",('NM Tax Rankings'!I92))+IF($B$2="New York",('NY Tax Rankings'!I92))+IF($B$2="North Carolina",('NC Tax Rankings'!I92))+IF($B$2="North Dakota",('ND Tax Rankings'!I92))+IF($B$2="Ohio",('OH Tax Rankings'!I92))+IF($B$2="Oklahoma",('OK Tax Rankings'!I92))+IF($B$2="Oregon",('OR Tax Rankings'!I92))+IF($B$2="Pennsylvania",('PA Tax Rankings'!I92))+IF($B$2="Rhode Island",('RI Tax Rankings'!I92))+IF($B$2="South Carolina",('SC Tax Rankings'!I92))+IF($B$2="South Dakota",('SD Tax Rankings'!I92))+IF($B$2="Tennessee",('TN Tax Rankings'!I92))+IF($B$2="Texas",('TX Tax Rankings'!I92))+IF($B$2="Utah",('UT Tax Rankings'!I92))+IF($B$2="Vermont",('VT Tax Rankings'!I92))+IF($B$2="Virginia",('VA Tax Rankings'!I92))+IF($B$2="Washington",('WA Tax Rankings'!I92))+IF($B$2="West Virginia",('WV Tax Rankings'!I92))+IF($B$2="Wisconsin",('WI Tax Rankings'!I92))+IF($B$2="Wyoming",('WY Tax Rankings'!I92))</f>
        <v>0</v>
      </c>
      <c r="L26" s="866">
        <f>IF($B$2="Alabama",('AL Tax Rankings'!J92))+IF($B$2="Alaska",('AK Tax Rankings'!J92))+IF($B$2="Arizona",('AZ Tax Rankings'!J92))+IF($B$2="Arkansas",('AR Tax Rankings'!J92))+IF($B$2="California",('CA Tax Rankings'!J92))+IF($B$2="Colorado",('CO Tax Rankings'!J92))+IF($B$2="Connecticut",('CT Tax Rankings'!J92))+IF($B$2="Delaware",('DE Tax Rankings'!J92))+IF($B$2="District of Columbia",('DC Tax Rankings'!J92))+IF($B$2="Florida",('FL Tax Rankings'!J92))+IF($B$2="Georgia",('GA Tax Rankings'!J92))+IF($B$2="Hawaii",('HI Tax Rankings'!J92))+IF($B$2="Idaho",('ID Tax Rankings'!J92))+IF($B$2="Illinois",('IL Tax Rankings'!J92))+IF($B$2="Indiana",('IN Tax Rankings'!J92))+IF($B$2="Iowa",('IA Tax Rankings'!J92))+IF($B$2="Kansas",('KS Tax Rankings'!J92))+IF($B$2="Kentucky",('KY Tax Rankings'!J92))+IF($B$2="Louisiana",('LA Tax Rankings'!J92))+IF($B$2="Maine",('ME Tax Rankings'!J92))+IF($B$2="Maryland",('MD Tax Rankings'!J92))+IF($B$2="Massachusetts",('MA Tax Rankings'!J92))+IF($B$2="Michigan",('MI Tax Rankings'!J92))+IF($B$2="Minnesota",('MN Tax Rankings'!J92))+IF($B$2="Mississippi",('MS Tax Rankings'!J92))+IF($B$2="Missouri",('MO Tax Rankings'!J92))+IF($B$2="Montana",('MT Tax Rankings'!J92))+IF($B$2="Nebraska",('NE Tax Rankings'!J92))+IF($B$2="Nevada",('NV Tax Rankings'!J92))+IF($B$2="New Hampshire",('NH Tax Rankings'!J92))+IF($B$2="New Jersey",('NJ Tax Rankings'!J92))+IF($B$2="New Mexico",('NM Tax Rankings'!J92))+IF($B$2="New York",('NY Tax Rankings'!J92))+IF($B$2="North Carolina",('NC Tax Rankings'!J92))+IF($B$2="North Dakota",('ND Tax Rankings'!J92))+IF($B$2="Ohio",('OH Tax Rankings'!J92))+IF($B$2="Oklahoma",('OK Tax Rankings'!J92))+IF($B$2="Oregon",('OR Tax Rankings'!J92))+IF($B$2="Pennsylvania",('PA Tax Rankings'!J92))+IF($B$2="Rhode Island",('RI Tax Rankings'!J92))+IF($B$2="South Carolina",('SC Tax Rankings'!J92))+IF($B$2="South Dakota",('SD Tax Rankings'!J92))+IF($B$2="Tennessee",('TN Tax Rankings'!J92))+IF($B$2="Texas",('TX Tax Rankings'!J92))+IF($B$2="Utah",('UT Tax Rankings'!J92))+IF($B$2="Vermont",('VT Tax Rankings'!J92))+IF($B$2="Virginia",('VA Tax Rankings'!J92))+IF($B$2="Washington",('WA Tax Rankings'!J92))+IF($B$2="West Virginia",('WV Tax Rankings'!J92))+IF($B$2="Wisconsin",('WI Tax Rankings'!J92))+IF($B$2="Wyoming",('WY Tax Rankings'!J92))</f>
        <v>0</v>
      </c>
      <c r="M26" s="866">
        <f>IF($B$2="Alabama",('AL Tax Rankings'!K92))+IF($B$2="Alaska",('AK Tax Rankings'!K92))+IF($B$2="Arizona",('AZ Tax Rankings'!K92))+IF($B$2="Arkansas",('AR Tax Rankings'!K92))+IF($B$2="California",('CA Tax Rankings'!K92))+IF($B$2="Colorado",('CO Tax Rankings'!K92))+IF($B$2="Connecticut",('CT Tax Rankings'!K92))+IF($B$2="Delaware",('DE Tax Rankings'!K92))+IF($B$2="District of Columbia",('DC Tax Rankings'!K92))+IF($B$2="Florida",('FL Tax Rankings'!K92))+IF($B$2="Georgia",('GA Tax Rankings'!K92))+IF($B$2="Hawaii",('HI Tax Rankings'!K92))+IF($B$2="Idaho",('ID Tax Rankings'!K92))+IF($B$2="Illinois",('IL Tax Rankings'!K92))+IF($B$2="Indiana",('IN Tax Rankings'!K92))+IF($B$2="Iowa",('IA Tax Rankings'!K92))+IF($B$2="Kansas",('KS Tax Rankings'!K92))+IF($B$2="Kentucky",('KY Tax Rankings'!K92))+IF($B$2="Louisiana",('LA Tax Rankings'!K92))+IF($B$2="Maine",('ME Tax Rankings'!K92))+IF($B$2="Maryland",('MD Tax Rankings'!K92))+IF($B$2="Massachusetts",('MA Tax Rankings'!K92))+IF($B$2="Michigan",('MI Tax Rankings'!K92))+IF($B$2="Minnesota",('MN Tax Rankings'!K92))+IF($B$2="Mississippi",('MS Tax Rankings'!K92))+IF($B$2="Missouri",('MO Tax Rankings'!K92))+IF($B$2="Montana",('MT Tax Rankings'!K92))+IF($B$2="Nebraska",('NE Tax Rankings'!K92))+IF($B$2="Nevada",('NV Tax Rankings'!K92))+IF($B$2="New Hampshire",('NH Tax Rankings'!K92))+IF($B$2="New Jersey",('NJ Tax Rankings'!K92))+IF($B$2="New Mexico",('NM Tax Rankings'!K92))+IF($B$2="New York",('NY Tax Rankings'!K92))+IF($B$2="North Carolina",('NC Tax Rankings'!K92))+IF($B$2="North Dakota",('ND Tax Rankings'!K92))+IF($B$2="Ohio",('OH Tax Rankings'!K92))+IF($B$2="Oklahoma",('OK Tax Rankings'!K92))+IF($B$2="Oregon",('OR Tax Rankings'!K92))+IF($B$2="Pennsylvania",('PA Tax Rankings'!K92))+IF($B$2="Rhode Island",('RI Tax Rankings'!K92))+IF($B$2="South Carolina",('SC Tax Rankings'!K92))+IF($B$2="South Dakota",('SD Tax Rankings'!K92))+IF($B$2="Tennessee",('TN Tax Rankings'!K92))+IF($B$2="Texas",('TX Tax Rankings'!K92))+IF($B$2="Utah",('UT Tax Rankings'!K92))+IF($B$2="Vermont",('VT Tax Rankings'!K92))+IF($B$2="Virginia",('VA Tax Rankings'!K92))+IF($B$2="Washington",('WA Tax Rankings'!K92))+IF($B$2="West Virginia",('WV Tax Rankings'!K92))+IF($B$2="Wisconsin",('WI Tax Rankings'!K92))+IF($B$2="Wyoming",('WY Tax Rankings'!K92))</f>
        <v>0</v>
      </c>
      <c r="N26" s="866">
        <f>IF($B$2="Alabama",('AL Tax Rankings'!L92))+IF($B$2="Alaska",('AK Tax Rankings'!L92))+IF($B$2="Arizona",('AZ Tax Rankings'!L92))+IF($B$2="Arkansas",('AR Tax Rankings'!L92))+IF($B$2="California",('CA Tax Rankings'!L92))+IF($B$2="Colorado",('CO Tax Rankings'!L92))+IF($B$2="Connecticut",('CT Tax Rankings'!L92))+IF($B$2="Delaware",('DE Tax Rankings'!L92))+IF($B$2="District of Columbia",('DC Tax Rankings'!L92))+IF($B$2="Florida",('FL Tax Rankings'!L92))+IF($B$2="Georgia",('GA Tax Rankings'!L92))+IF($B$2="Hawaii",('HI Tax Rankings'!L92))+IF($B$2="Idaho",('ID Tax Rankings'!L92))+IF($B$2="Illinois",('IL Tax Rankings'!L92))+IF($B$2="Indiana",('IN Tax Rankings'!L92))+IF($B$2="Iowa",('IA Tax Rankings'!L92))+IF($B$2="Kansas",('KS Tax Rankings'!L92))+IF($B$2="Kentucky",('KY Tax Rankings'!L92))+IF($B$2="Louisiana",('LA Tax Rankings'!L92))+IF($B$2="Maine",('ME Tax Rankings'!L92))+IF($B$2="Maryland",('MD Tax Rankings'!L92))+IF($B$2="Massachusetts",('MA Tax Rankings'!L92))+IF($B$2="Michigan",('MI Tax Rankings'!L92))+IF($B$2="Minnesota",('MN Tax Rankings'!L92))+IF($B$2="Mississippi",('MS Tax Rankings'!L92))+IF($B$2="Missouri",('MO Tax Rankings'!L92))+IF($B$2="Montana",('MT Tax Rankings'!L92))+IF($B$2="Nebraska",('NE Tax Rankings'!L92))+IF($B$2="Nevada",('NV Tax Rankings'!L92))+IF($B$2="New Hampshire",('NH Tax Rankings'!L92))+IF($B$2="New Jersey",('NJ Tax Rankings'!L92))+IF($B$2="New Mexico",('NM Tax Rankings'!L92))+IF($B$2="New York",('NY Tax Rankings'!L92))+IF($B$2="North Carolina",('NC Tax Rankings'!L92))+IF($B$2="North Dakota",('ND Tax Rankings'!L92))+IF($B$2="Ohio",('OH Tax Rankings'!L92))+IF($B$2="Oklahoma",('OK Tax Rankings'!L92))+IF($B$2="Oregon",('OR Tax Rankings'!L92))+IF($B$2="Pennsylvania",('PA Tax Rankings'!L92))+IF($B$2="Rhode Island",('RI Tax Rankings'!L92))+IF($B$2="South Carolina",('SC Tax Rankings'!L92))+IF($B$2="South Dakota",('SD Tax Rankings'!L92))+IF($B$2="Tennessee",('TN Tax Rankings'!L92))+IF($B$2="Texas",('TX Tax Rankings'!L92))+IF($B$2="Utah",('UT Tax Rankings'!L92))+IF($B$2="Vermont",('VT Tax Rankings'!L92))+IF($B$2="Virginia",('VA Tax Rankings'!L92))+IF($B$2="Washington",('WA Tax Rankings'!L92))+IF($B$2="West Virginia",('WV Tax Rankings'!L92))+IF($B$2="Wisconsin",('WI Tax Rankings'!L92))+IF($B$2="Wyoming",('WY Tax Rankings'!L92))</f>
        <v>0</v>
      </c>
      <c r="O26" s="866">
        <f>IF($B$2="Alabama",('AL Tax Rankings'!M92))+IF($B$2="Alaska",('AK Tax Rankings'!M92))+IF($B$2="Arizona",('AZ Tax Rankings'!M92))+IF($B$2="Arkansas",('AR Tax Rankings'!M92))+IF($B$2="California",('CA Tax Rankings'!M92))+IF($B$2="Colorado",('CO Tax Rankings'!M92))+IF($B$2="Connecticut",('CT Tax Rankings'!M92))+IF($B$2="Delaware",('DE Tax Rankings'!M92))+IF($B$2="District of Columbia",('DC Tax Rankings'!M92))+IF($B$2="Florida",('FL Tax Rankings'!M92))+IF($B$2="Georgia",('GA Tax Rankings'!M92))+IF($B$2="Hawaii",('HI Tax Rankings'!M92))+IF($B$2="Idaho",('ID Tax Rankings'!M92))+IF($B$2="Illinois",('IL Tax Rankings'!M92))+IF($B$2="Indiana",('IN Tax Rankings'!M92))+IF($B$2="Iowa",('IA Tax Rankings'!M92))+IF($B$2="Kansas",('KS Tax Rankings'!M92))+IF($B$2="Kentucky",('KY Tax Rankings'!M92))+IF($B$2="Louisiana",('LA Tax Rankings'!M92))+IF($B$2="Maine",('ME Tax Rankings'!M92))+IF($B$2="Maryland",('MD Tax Rankings'!M92))+IF($B$2="Massachusetts",('MA Tax Rankings'!M92))+IF($B$2="Michigan",('MI Tax Rankings'!M92))+IF($B$2="Minnesota",('MN Tax Rankings'!M92))+IF($B$2="Mississippi",('MS Tax Rankings'!M92))+IF($B$2="Missouri",('MO Tax Rankings'!M92))+IF($B$2="Montana",('MT Tax Rankings'!M92))+IF($B$2="Nebraska",('NE Tax Rankings'!M92))+IF($B$2="Nevada",('NV Tax Rankings'!M92))+IF($B$2="New Hampshire",('NH Tax Rankings'!M92))+IF($B$2="New Jersey",('NJ Tax Rankings'!M92))+IF($B$2="New Mexico",('NM Tax Rankings'!M92))+IF($B$2="New York",('NY Tax Rankings'!M92))+IF($B$2="North Carolina",('NC Tax Rankings'!M92))+IF($B$2="North Dakota",('ND Tax Rankings'!M92))+IF($B$2="Ohio",('OH Tax Rankings'!M92))+IF($B$2="Oklahoma",('OK Tax Rankings'!M92))+IF($B$2="Oregon",('OR Tax Rankings'!M92))+IF($B$2="Pennsylvania",('PA Tax Rankings'!M92))+IF($B$2="Rhode Island",('RI Tax Rankings'!M92))+IF($B$2="South Carolina",('SC Tax Rankings'!M92))+IF($B$2="South Dakota",('SD Tax Rankings'!M92))+IF($B$2="Tennessee",('TN Tax Rankings'!M92))+IF($B$2="Texas",('TX Tax Rankings'!M92))+IF($B$2="Utah",('UT Tax Rankings'!M92))+IF($B$2="Vermont",('VT Tax Rankings'!M92))+IF($B$2="Virginia",('VA Tax Rankings'!M92))+IF($B$2="Washington",('WA Tax Rankings'!M92))+IF($B$2="West Virginia",('WV Tax Rankings'!M92))+IF($B$2="Wisconsin",('WI Tax Rankings'!M92))+IF($B$2="Wyoming",('WY Tax Rankings'!M92))</f>
        <v>0</v>
      </c>
      <c r="P26" s="866">
        <f>IF($B$2="Alabama",('AL Tax Rankings'!N92))+IF($B$2="Alaska",('AK Tax Rankings'!N92))+IF($B$2="Arizona",('AZ Tax Rankings'!N92))+IF($B$2="Arkansas",('AR Tax Rankings'!N92))+IF($B$2="California",('CA Tax Rankings'!N92))+IF($B$2="Colorado",('CO Tax Rankings'!N92))+IF($B$2="Connecticut",('CT Tax Rankings'!N92))+IF($B$2="Delaware",('DE Tax Rankings'!N92))+IF($B$2="District of Columbia",('DC Tax Rankings'!N92))+IF($B$2="Florida",('FL Tax Rankings'!N92))+IF($B$2="Georgia",('GA Tax Rankings'!N92))+IF($B$2="Hawaii",('HI Tax Rankings'!N92))+IF($B$2="Idaho",('ID Tax Rankings'!N92))+IF($B$2="Illinois",('IL Tax Rankings'!N92))+IF($B$2="Indiana",('IN Tax Rankings'!N92))+IF($B$2="Iowa",('IA Tax Rankings'!N92))+IF($B$2="Kansas",('KS Tax Rankings'!N92))+IF($B$2="Kentucky",('KY Tax Rankings'!N92))+IF($B$2="Louisiana",('LA Tax Rankings'!N92))+IF($B$2="Maine",('ME Tax Rankings'!N92))+IF($B$2="Maryland",('MD Tax Rankings'!N92))+IF($B$2="Massachusetts",('MA Tax Rankings'!N92))+IF($B$2="Michigan",('MI Tax Rankings'!N92))+IF($B$2="Minnesota",('MN Tax Rankings'!N92))+IF($B$2="Mississippi",('MS Tax Rankings'!N92))+IF($B$2="Missouri",('MO Tax Rankings'!N92))+IF($B$2="Montana",('MT Tax Rankings'!N92))+IF($B$2="Nebraska",('NE Tax Rankings'!N92))+IF($B$2="Nevada",('NV Tax Rankings'!N92))+IF($B$2="New Hampshire",('NH Tax Rankings'!N92))+IF($B$2="New Jersey",('NJ Tax Rankings'!N92))+IF($B$2="New Mexico",('NM Tax Rankings'!N92))+IF($B$2="New York",('NY Tax Rankings'!N92))+IF($B$2="North Carolina",('NC Tax Rankings'!N92))+IF($B$2="North Dakota",('ND Tax Rankings'!N92))+IF($B$2="Ohio",('OH Tax Rankings'!N92))+IF($B$2="Oklahoma",('OK Tax Rankings'!N92))+IF($B$2="Oregon",('OR Tax Rankings'!N92))+IF($B$2="Pennsylvania",('PA Tax Rankings'!N92))+IF($B$2="Rhode Island",('RI Tax Rankings'!N92))+IF($B$2="South Carolina",('SC Tax Rankings'!N92))+IF($B$2="South Dakota",('SD Tax Rankings'!N92))+IF($B$2="Tennessee",('TN Tax Rankings'!N92))+IF($B$2="Texas",('TX Tax Rankings'!N92))+IF($B$2="Utah",('UT Tax Rankings'!N92))+IF($B$2="Vermont",('VT Tax Rankings'!N92))+IF($B$2="Virginia",('VA Tax Rankings'!N92))+IF($B$2="Washington",('WA Tax Rankings'!N92))+IF($B$2="West Virginia",('WV Tax Rankings'!N92))+IF($B$2="Wisconsin",('WI Tax Rankings'!N92))+IF($B$2="Wyoming",('WY Tax Rankings'!N92))</f>
        <v>0</v>
      </c>
      <c r="Q26" s="866">
        <f>IF($B$2="Alabama",('AL Tax Rankings'!O92))+IF($B$2="Alaska",('AK Tax Rankings'!O92))+IF($B$2="Arizona",('AZ Tax Rankings'!O92))+IF($B$2="Arkansas",('AR Tax Rankings'!O92))+IF($B$2="California",('CA Tax Rankings'!O92))+IF($B$2="Colorado",('CO Tax Rankings'!O92))+IF($B$2="Connecticut",('CT Tax Rankings'!O92))+IF($B$2="Delaware",('DE Tax Rankings'!O92))+IF($B$2="District of Columbia",('DC Tax Rankings'!O92))+IF($B$2="Florida",('FL Tax Rankings'!O92))+IF($B$2="Georgia",('GA Tax Rankings'!O92))+IF($B$2="Hawaii",('HI Tax Rankings'!O92))+IF($B$2="Idaho",('ID Tax Rankings'!O92))+IF($B$2="Illinois",('IL Tax Rankings'!O92))+IF($B$2="Indiana",('IN Tax Rankings'!O92))+IF($B$2="Iowa",('IA Tax Rankings'!O92))+IF($B$2="Kansas",('KS Tax Rankings'!O92))+IF($B$2="Kentucky",('KY Tax Rankings'!O92))+IF($B$2="Louisiana",('LA Tax Rankings'!O92))+IF($B$2="Maine",('ME Tax Rankings'!O92))+IF($B$2="Maryland",('MD Tax Rankings'!O92))+IF($B$2="Massachusetts",('MA Tax Rankings'!O92))+IF($B$2="Michigan",('MI Tax Rankings'!O92))+IF($B$2="Minnesota",('MN Tax Rankings'!O92))+IF($B$2="Mississippi",('MS Tax Rankings'!O92))+IF($B$2="Missouri",('MO Tax Rankings'!O92))+IF($B$2="Montana",('MT Tax Rankings'!O92))+IF($B$2="Nebraska",('NE Tax Rankings'!O92))+IF($B$2="Nevada",('NV Tax Rankings'!O92))+IF($B$2="New Hampshire",('NH Tax Rankings'!O92))+IF($B$2="New Jersey",('NJ Tax Rankings'!O92))+IF($B$2="New Mexico",('NM Tax Rankings'!O92))+IF($B$2="New York",('NY Tax Rankings'!O92))+IF($B$2="North Carolina",('NC Tax Rankings'!O92))+IF($B$2="North Dakota",('ND Tax Rankings'!O92))+IF($B$2="Ohio",('OH Tax Rankings'!O92))+IF($B$2="Oklahoma",('OK Tax Rankings'!O92))+IF($B$2="Oregon",('OR Tax Rankings'!O92))+IF($B$2="Pennsylvania",('PA Tax Rankings'!O92))+IF($B$2="Rhode Island",('RI Tax Rankings'!O92))+IF($B$2="South Carolina",('SC Tax Rankings'!O92))+IF($B$2="South Dakota",('SD Tax Rankings'!O92))+IF($B$2="Tennessee",('TN Tax Rankings'!O92))+IF($B$2="Texas",('TX Tax Rankings'!O92))+IF($B$2="Utah",('UT Tax Rankings'!O92))+IF($B$2="Vermont",('VT Tax Rankings'!O92))+IF($B$2="Virginia",('VA Tax Rankings'!O92))+IF($B$2="Washington",('WA Tax Rankings'!O92))+IF($B$2="West Virginia",('WV Tax Rankings'!O92))+IF($B$2="Wisconsin",('WI Tax Rankings'!O92))+IF($B$2="Wyoming",('WY Tax Rankings'!O92))</f>
        <v>0</v>
      </c>
      <c r="R26" s="866">
        <f>IF($B$2="Alabama",('AL Tax Rankings'!P92))+IF($B$2="Alaska",('AK Tax Rankings'!P92))+IF($B$2="Arizona",('AZ Tax Rankings'!P92))+IF($B$2="Arkansas",('AR Tax Rankings'!P92))+IF($B$2="California",('CA Tax Rankings'!P92))+IF($B$2="Colorado",('CO Tax Rankings'!P92))+IF($B$2="Connecticut",('CT Tax Rankings'!P92))+IF($B$2="Delaware",('DE Tax Rankings'!P92))+IF($B$2="District of Columbia",('DC Tax Rankings'!P92))+IF($B$2="Florida",('FL Tax Rankings'!P92))+IF($B$2="Georgia",('GA Tax Rankings'!P92))+IF($B$2="Hawaii",('HI Tax Rankings'!P92))+IF($B$2="Idaho",('ID Tax Rankings'!P92))+IF($B$2="Illinois",('IL Tax Rankings'!P92))+IF($B$2="Indiana",('IN Tax Rankings'!P92))+IF($B$2="Iowa",('IA Tax Rankings'!P92))+IF($B$2="Kansas",('KS Tax Rankings'!P92))+IF($B$2="Kentucky",('KY Tax Rankings'!P92))+IF($B$2="Louisiana",('LA Tax Rankings'!P92))+IF($B$2="Maine",('ME Tax Rankings'!P92))+IF($B$2="Maryland",('MD Tax Rankings'!P92))+IF($B$2="Massachusetts",('MA Tax Rankings'!P92))+IF($B$2="Michigan",('MI Tax Rankings'!P92))+IF($B$2="Minnesota",('MN Tax Rankings'!P92))+IF($B$2="Mississippi",('MS Tax Rankings'!P92))+IF($B$2="Missouri",('MO Tax Rankings'!P92))+IF($B$2="Montana",('MT Tax Rankings'!P92))+IF($B$2="Nebraska",('NE Tax Rankings'!P92))+IF($B$2="Nevada",('NV Tax Rankings'!P92))+IF($B$2="New Hampshire",('NH Tax Rankings'!P92))+IF($B$2="New Jersey",('NJ Tax Rankings'!P92))+IF($B$2="New Mexico",('NM Tax Rankings'!P92))+IF($B$2="New York",('NY Tax Rankings'!P92))+IF($B$2="North Carolina",('NC Tax Rankings'!P92))+IF($B$2="North Dakota",('ND Tax Rankings'!P92))+IF($B$2="Ohio",('OH Tax Rankings'!P92))+IF($B$2="Oklahoma",('OK Tax Rankings'!P92))+IF($B$2="Oregon",('OR Tax Rankings'!P92))+IF($B$2="Pennsylvania",('PA Tax Rankings'!P92))+IF($B$2="Rhode Island",('RI Tax Rankings'!P92))+IF($B$2="South Carolina",('SC Tax Rankings'!P92))+IF($B$2="South Dakota",('SD Tax Rankings'!P92))+IF($B$2="Tennessee",('TN Tax Rankings'!P92))+IF($B$2="Texas",('TX Tax Rankings'!P92))+IF($B$2="Utah",('UT Tax Rankings'!P92))+IF($B$2="Vermont",('VT Tax Rankings'!P92))+IF($B$2="Virginia",('VA Tax Rankings'!P92))+IF($B$2="Washington",('WA Tax Rankings'!P92))+IF($B$2="West Virginia",('WV Tax Rankings'!P92))+IF($B$2="Wisconsin",('WI Tax Rankings'!P92))+IF($B$2="Wyoming",('WY Tax Rankings'!P92))</f>
        <v>0</v>
      </c>
      <c r="S26" s="866">
        <f>IF($B$2="Alabama",('AL Tax Rankings'!Q92))+IF($B$2="Alaska",('AK Tax Rankings'!Q92))+IF($B$2="Arizona",('AZ Tax Rankings'!Q92))+IF($B$2="Arkansas",('AR Tax Rankings'!Q92))+IF($B$2="California",('CA Tax Rankings'!Q92))+IF($B$2="Colorado",('CO Tax Rankings'!Q92))+IF($B$2="Connecticut",('CT Tax Rankings'!Q92))+IF($B$2="Delaware",('DE Tax Rankings'!Q92))+IF($B$2="District of Columbia",('DC Tax Rankings'!Q92))+IF($B$2="Florida",('FL Tax Rankings'!Q92))+IF($B$2="Georgia",('GA Tax Rankings'!Q92))+IF($B$2="Hawaii",('HI Tax Rankings'!Q92))+IF($B$2="Idaho",('ID Tax Rankings'!Q92))+IF($B$2="Illinois",('IL Tax Rankings'!Q92))+IF($B$2="Indiana",('IN Tax Rankings'!Q92))+IF($B$2="Iowa",('IA Tax Rankings'!Q92))+IF($B$2="Kansas",('KS Tax Rankings'!Q92))+IF($B$2="Kentucky",('KY Tax Rankings'!Q92))+IF($B$2="Louisiana",('LA Tax Rankings'!Q92))+IF($B$2="Maine",('ME Tax Rankings'!Q92))+IF($B$2="Maryland",('MD Tax Rankings'!Q92))+IF($B$2="Massachusetts",('MA Tax Rankings'!Q92))+IF($B$2="Michigan",('MI Tax Rankings'!Q92))+IF($B$2="Minnesota",('MN Tax Rankings'!Q92))+IF($B$2="Mississippi",('MS Tax Rankings'!Q92))+IF($B$2="Missouri",('MO Tax Rankings'!Q92))+IF($B$2="Montana",('MT Tax Rankings'!Q92))+IF($B$2="Nebraska",('NE Tax Rankings'!Q92))+IF($B$2="Nevada",('NV Tax Rankings'!Q92))+IF($B$2="New Hampshire",('NH Tax Rankings'!Q92))+IF($B$2="New Jersey",('NJ Tax Rankings'!Q92))+IF($B$2="New Mexico",('NM Tax Rankings'!Q92))+IF($B$2="New York",('NY Tax Rankings'!Q92))+IF($B$2="North Carolina",('NC Tax Rankings'!Q92))+IF($B$2="North Dakota",('ND Tax Rankings'!Q92))+IF($B$2="Ohio",('OH Tax Rankings'!Q92))+IF($B$2="Oklahoma",('OK Tax Rankings'!Q92))+IF($B$2="Oregon",('OR Tax Rankings'!Q92))+IF($B$2="Pennsylvania",('PA Tax Rankings'!Q92))+IF($B$2="Rhode Island",('RI Tax Rankings'!Q92))+IF($B$2="South Carolina",('SC Tax Rankings'!Q92))+IF($B$2="South Dakota",('SD Tax Rankings'!Q92))+IF($B$2="Tennessee",('TN Tax Rankings'!Q92))+IF($B$2="Texas",('TX Tax Rankings'!Q92))+IF($B$2="Utah",('UT Tax Rankings'!Q92))+IF($B$2="Vermont",('VT Tax Rankings'!Q92))+IF($B$2="Virginia",('VA Tax Rankings'!Q92))+IF($B$2="Washington",('WA Tax Rankings'!Q92))+IF($B$2="West Virginia",('WV Tax Rankings'!Q92))+IF($B$2="Wisconsin",('WI Tax Rankings'!Q92))+IF($B$2="Wyoming",('WY Tax Rankings'!Q92))</f>
        <v>0</v>
      </c>
      <c r="T26" s="866">
        <f>IF($B$2="Alabama",('AL Tax Rankings'!R92))+IF($B$2="Alaska",('AK Tax Rankings'!R92))+IF($B$2="Arizona",('AZ Tax Rankings'!R92))+IF($B$2="Arkansas",('AR Tax Rankings'!R92))+IF($B$2="California",('CA Tax Rankings'!R92))+IF($B$2="Colorado",('CO Tax Rankings'!R92))+IF($B$2="Connecticut",('CT Tax Rankings'!R92))+IF($B$2="Delaware",('DE Tax Rankings'!R92))+IF($B$2="District of Columbia",('DC Tax Rankings'!R92))+IF($B$2="Florida",('FL Tax Rankings'!R92))+IF($B$2="Georgia",('GA Tax Rankings'!R92))+IF($B$2="Hawaii",('HI Tax Rankings'!R92))+IF($B$2="Idaho",('ID Tax Rankings'!R92))+IF($B$2="Illinois",('IL Tax Rankings'!R92))+IF($B$2="Indiana",('IN Tax Rankings'!R92))+IF($B$2="Iowa",('IA Tax Rankings'!R92))+IF($B$2="Kansas",('KS Tax Rankings'!R92))+IF($B$2="Kentucky",('KY Tax Rankings'!R92))+IF($B$2="Louisiana",('LA Tax Rankings'!R92))+IF($B$2="Maine",('ME Tax Rankings'!R92))+IF($B$2="Maryland",('MD Tax Rankings'!R92))+IF($B$2="Massachusetts",('MA Tax Rankings'!R92))+IF($B$2="Michigan",('MI Tax Rankings'!R92))+IF($B$2="Minnesota",('MN Tax Rankings'!R92))+IF($B$2="Mississippi",('MS Tax Rankings'!R92))+IF($B$2="Missouri",('MO Tax Rankings'!R92))+IF($B$2="Montana",('MT Tax Rankings'!R92))+IF($B$2="Nebraska",('NE Tax Rankings'!R92))+IF($B$2="Nevada",('NV Tax Rankings'!R92))+IF($B$2="New Hampshire",('NH Tax Rankings'!R92))+IF($B$2="New Jersey",('NJ Tax Rankings'!R92))+IF($B$2="New Mexico",('NM Tax Rankings'!R92))+IF($B$2="New York",('NY Tax Rankings'!R92))+IF($B$2="North Carolina",('NC Tax Rankings'!R92))+IF($B$2="North Dakota",('ND Tax Rankings'!R92))+IF($B$2="Ohio",('OH Tax Rankings'!R92))+IF($B$2="Oklahoma",('OK Tax Rankings'!R92))+IF($B$2="Oregon",('OR Tax Rankings'!R92))+IF($B$2="Pennsylvania",('PA Tax Rankings'!R92))+IF($B$2="Rhode Island",('RI Tax Rankings'!R92))+IF($B$2="South Carolina",('SC Tax Rankings'!R92))+IF($B$2="South Dakota",('SD Tax Rankings'!R92))+IF($B$2="Tennessee",('TN Tax Rankings'!R92))+IF($B$2="Texas",('TX Tax Rankings'!R92))+IF($B$2="Utah",('UT Tax Rankings'!R92))+IF($B$2="Vermont",('VT Tax Rankings'!R92))+IF($B$2="Virginia",('VA Tax Rankings'!R92))+IF($B$2="Washington",('WA Tax Rankings'!R92))+IF($B$2="West Virginia",('WV Tax Rankings'!R92))+IF($B$2="Wisconsin",('WI Tax Rankings'!R92))+IF($B$2="Wyoming",('WY Tax Rankings'!R92))</f>
        <v>0</v>
      </c>
      <c r="U26" s="866">
        <f>IF($B$2="Alabama",('AL Tax Rankings'!S92))+IF($B$2="Alaska",('AK Tax Rankings'!S92))+IF($B$2="Arizona",('AZ Tax Rankings'!S92))+IF($B$2="Arkansas",('AR Tax Rankings'!S92))+IF($B$2="California",('CA Tax Rankings'!S92))+IF($B$2="Colorado",('CO Tax Rankings'!S92))+IF($B$2="Connecticut",('CT Tax Rankings'!S92))+IF($B$2="Delaware",('DE Tax Rankings'!S92))+IF($B$2="District of Columbia",('DC Tax Rankings'!S92))+IF($B$2="Florida",('FL Tax Rankings'!S92))+IF($B$2="Georgia",('GA Tax Rankings'!S92))+IF($B$2="Hawaii",('HI Tax Rankings'!S92))+IF($B$2="Idaho",('ID Tax Rankings'!S92))+IF($B$2="Illinois",('IL Tax Rankings'!S92))+IF($B$2="Indiana",('IN Tax Rankings'!S92))+IF($B$2="Iowa",('IA Tax Rankings'!S92))+IF($B$2="Kansas",('KS Tax Rankings'!S92))+IF($B$2="Kentucky",('KY Tax Rankings'!S92))+IF($B$2="Louisiana",('LA Tax Rankings'!S92))+IF($B$2="Maine",('ME Tax Rankings'!S92))+IF($B$2="Maryland",('MD Tax Rankings'!S92))+IF($B$2="Massachusetts",('MA Tax Rankings'!S92))+IF($B$2="Michigan",('MI Tax Rankings'!S92))+IF($B$2="Minnesota",('MN Tax Rankings'!S92))+IF($B$2="Mississippi",('MS Tax Rankings'!S92))+IF($B$2="Missouri",('MO Tax Rankings'!S92))+IF($B$2="Montana",('MT Tax Rankings'!S92))+IF($B$2="Nebraska",('NE Tax Rankings'!S92))+IF($B$2="Nevada",('NV Tax Rankings'!S92))+IF($B$2="New Hampshire",('NH Tax Rankings'!S92))+IF($B$2="New Jersey",('NJ Tax Rankings'!S92))+IF($B$2="New Mexico",('NM Tax Rankings'!S92))+IF($B$2="New York",('NY Tax Rankings'!S92))+IF($B$2="North Carolina",('NC Tax Rankings'!S92))+IF($B$2="North Dakota",('ND Tax Rankings'!S92))+IF($B$2="Ohio",('OH Tax Rankings'!S92))+IF($B$2="Oklahoma",('OK Tax Rankings'!S92))+IF($B$2="Oregon",('OR Tax Rankings'!S92))+IF($B$2="Pennsylvania",('PA Tax Rankings'!S92))+IF($B$2="Rhode Island",('RI Tax Rankings'!S92))+IF($B$2="South Carolina",('SC Tax Rankings'!S92))+IF($B$2="South Dakota",('SD Tax Rankings'!S92))+IF($B$2="Tennessee",('TN Tax Rankings'!S92))+IF($B$2="Texas",('TX Tax Rankings'!S92))+IF($B$2="Utah",('UT Tax Rankings'!S92))+IF($B$2="Vermont",('VT Tax Rankings'!S92))+IF($B$2="Virginia",('VA Tax Rankings'!S92))+IF($B$2="Washington",('WA Tax Rankings'!S92))+IF($B$2="West Virginia",('WV Tax Rankings'!S92))+IF($B$2="Wisconsin",('WI Tax Rankings'!S92))+IF($B$2="Wyoming",('WY Tax Rankings'!S92))</f>
        <v>0</v>
      </c>
      <c r="V26" s="866">
        <f>IF($B$2="Alabama",('AL Tax Rankings'!T92))+IF($B$2="Alaska",('AK Tax Rankings'!T92))+IF($B$2="Arizona",('AZ Tax Rankings'!T92))+IF($B$2="Arkansas",('AR Tax Rankings'!T92))+IF($B$2="California",('CA Tax Rankings'!T92))+IF($B$2="Colorado",('CO Tax Rankings'!T92))+IF($B$2="Connecticut",('CT Tax Rankings'!T92))+IF($B$2="Delaware",('DE Tax Rankings'!T92))+IF($B$2="District of Columbia",('DC Tax Rankings'!T92))+IF($B$2="Florida",('FL Tax Rankings'!T92))+IF($B$2="Georgia",('GA Tax Rankings'!T92))+IF($B$2="Hawaii",('HI Tax Rankings'!T92))+IF($B$2="Idaho",('ID Tax Rankings'!T92))+IF($B$2="Illinois",('IL Tax Rankings'!T92))+IF($B$2="Indiana",('IN Tax Rankings'!T92))+IF($B$2="Iowa",('IA Tax Rankings'!T92))+IF($B$2="Kansas",('KS Tax Rankings'!T92))+IF($B$2="Kentucky",('KY Tax Rankings'!T92))+IF($B$2="Louisiana",('LA Tax Rankings'!T92))+IF($B$2="Maine",('ME Tax Rankings'!T92))+IF($B$2="Maryland",('MD Tax Rankings'!T92))+IF($B$2="Massachusetts",('MA Tax Rankings'!T92))+IF($B$2="Michigan",('MI Tax Rankings'!T92))+IF($B$2="Minnesota",('MN Tax Rankings'!T92))+IF($B$2="Mississippi",('MS Tax Rankings'!T92))+IF($B$2="Missouri",('MO Tax Rankings'!T92))+IF($B$2="Montana",('MT Tax Rankings'!T92))+IF($B$2="Nebraska",('NE Tax Rankings'!T92))+IF($B$2="Nevada",('NV Tax Rankings'!T92))+IF($B$2="New Hampshire",('NH Tax Rankings'!T92))+IF($B$2="New Jersey",('NJ Tax Rankings'!T92))+IF($B$2="New Mexico",('NM Tax Rankings'!T92))+IF($B$2="New York",('NY Tax Rankings'!T92))+IF($B$2="North Carolina",('NC Tax Rankings'!T92))+IF($B$2="North Dakota",('ND Tax Rankings'!T92))+IF($B$2="Ohio",('OH Tax Rankings'!T92))+IF($B$2="Oklahoma",('OK Tax Rankings'!T92))+IF($B$2="Oregon",('OR Tax Rankings'!T92))+IF($B$2="Pennsylvania",('PA Tax Rankings'!T92))+IF($B$2="Rhode Island",('RI Tax Rankings'!T92))+IF($B$2="South Carolina",('SC Tax Rankings'!T92))+IF($B$2="South Dakota",('SD Tax Rankings'!T92))+IF($B$2="Tennessee",('TN Tax Rankings'!T92))+IF($B$2="Texas",('TX Tax Rankings'!T92))+IF($B$2="Utah",('UT Tax Rankings'!T92))+IF($B$2="Vermont",('VT Tax Rankings'!T92))+IF($B$2="Virginia",('VA Tax Rankings'!T92))+IF($B$2="Washington",('WA Tax Rankings'!T92))+IF($B$2="West Virginia",('WV Tax Rankings'!T92))+IF($B$2="Wisconsin",('WI Tax Rankings'!T92))+IF($B$2="Wyoming",('WY Tax Rankings'!T92))</f>
        <v>0</v>
      </c>
      <c r="W26" s="866">
        <f>IF($B$2="Alabama",('AL Tax Rankings'!U92))+IF($B$2="Alaska",('AK Tax Rankings'!U92))+IF($B$2="Arizona",('AZ Tax Rankings'!U92))+IF($B$2="Arkansas",('AR Tax Rankings'!U92))+IF($B$2="California",('CA Tax Rankings'!U92))+IF($B$2="Colorado",('CO Tax Rankings'!U92))+IF($B$2="Connecticut",('CT Tax Rankings'!U92))+IF($B$2="Delaware",('DE Tax Rankings'!U92))+IF($B$2="District of Columbia",('DC Tax Rankings'!U92))+IF($B$2="Florida",('FL Tax Rankings'!U92))+IF($B$2="Georgia",('GA Tax Rankings'!U92))+IF($B$2="Hawaii",('HI Tax Rankings'!U92))+IF($B$2="Idaho",('ID Tax Rankings'!U92))+IF($B$2="Illinois",('IL Tax Rankings'!U92))+IF($B$2="Indiana",('IN Tax Rankings'!U92))+IF($B$2="Iowa",('IA Tax Rankings'!U92))+IF($B$2="Kansas",('KS Tax Rankings'!U92))+IF($B$2="Kentucky",('KY Tax Rankings'!U92))+IF($B$2="Louisiana",('LA Tax Rankings'!U92))+IF($B$2="Maine",('ME Tax Rankings'!U92))+IF($B$2="Maryland",('MD Tax Rankings'!U92))+IF($B$2="Massachusetts",('MA Tax Rankings'!U92))+IF($B$2="Michigan",('MI Tax Rankings'!U92))+IF($B$2="Minnesota",('MN Tax Rankings'!U92))+IF($B$2="Mississippi",('MS Tax Rankings'!U92))+IF($B$2="Missouri",('MO Tax Rankings'!U92))+IF($B$2="Montana",('MT Tax Rankings'!U92))+IF($B$2="Nebraska",('NE Tax Rankings'!U92))+IF($B$2="Nevada",('NV Tax Rankings'!U92))+IF($B$2="New Hampshire",('NH Tax Rankings'!U92))+IF($B$2="New Jersey",('NJ Tax Rankings'!U92))+IF($B$2="New Mexico",('NM Tax Rankings'!U92))+IF($B$2="New York",('NY Tax Rankings'!U92))+IF($B$2="North Carolina",('NC Tax Rankings'!U92))+IF($B$2="North Dakota",('ND Tax Rankings'!U92))+IF($B$2="Ohio",('OH Tax Rankings'!U92))+IF($B$2="Oklahoma",('OK Tax Rankings'!U92))+IF($B$2="Oregon",('OR Tax Rankings'!U92))+IF($B$2="Pennsylvania",('PA Tax Rankings'!U92))+IF($B$2="Rhode Island",('RI Tax Rankings'!U92))+IF($B$2="South Carolina",('SC Tax Rankings'!U92))+IF($B$2="South Dakota",('SD Tax Rankings'!U92))+IF($B$2="Tennessee",('TN Tax Rankings'!U92))+IF($B$2="Texas",('TX Tax Rankings'!U92))+IF($B$2="Utah",('UT Tax Rankings'!U92))+IF($B$2="Vermont",('VT Tax Rankings'!U92))+IF($B$2="Virginia",('VA Tax Rankings'!U92))+IF($B$2="Washington",('WA Tax Rankings'!U92))+IF($B$2="West Virginia",('WV Tax Rankings'!U92))+IF($B$2="Wisconsin",('WI Tax Rankings'!U92))+IF($B$2="Wyoming",('WY Tax Rankings'!U92))</f>
        <v>0</v>
      </c>
      <c r="X26" s="866">
        <f>IF($B$2="Alabama",('AL Tax Rankings'!V92))+IF($B$2="Alaska",('AK Tax Rankings'!V92))+IF($B$2="Arizona",('AZ Tax Rankings'!V92))+IF($B$2="Arkansas",('AR Tax Rankings'!V92))+IF($B$2="California",('CA Tax Rankings'!V92))+IF($B$2="Colorado",('CO Tax Rankings'!V92))+IF($B$2="Connecticut",('CT Tax Rankings'!V92))+IF($B$2="Delaware",('DE Tax Rankings'!V92))+IF($B$2="District of Columbia",('DC Tax Rankings'!V92))+IF($B$2="Florida",('FL Tax Rankings'!V92))+IF($B$2="Georgia",('GA Tax Rankings'!V92))+IF($B$2="Hawaii",('HI Tax Rankings'!V92))+IF($B$2="Idaho",('ID Tax Rankings'!V92))+IF($B$2="Illinois",('IL Tax Rankings'!V92))+IF($B$2="Indiana",('IN Tax Rankings'!V92))+IF($B$2="Iowa",('IA Tax Rankings'!V92))+IF($B$2="Kansas",('KS Tax Rankings'!V92))+IF($B$2="Kentucky",('KY Tax Rankings'!V92))+IF($B$2="Louisiana",('LA Tax Rankings'!V92))+IF($B$2="Maine",('ME Tax Rankings'!V92))+IF($B$2="Maryland",('MD Tax Rankings'!V92))+IF($B$2="Massachusetts",('MA Tax Rankings'!V92))+IF($B$2="Michigan",('MI Tax Rankings'!V92))+IF($B$2="Minnesota",('MN Tax Rankings'!V92))+IF($B$2="Mississippi",('MS Tax Rankings'!V92))+IF($B$2="Missouri",('MO Tax Rankings'!V92))+IF($B$2="Montana",('MT Tax Rankings'!V92))+IF($B$2="Nebraska",('NE Tax Rankings'!V92))+IF($B$2="Nevada",('NV Tax Rankings'!V92))+IF($B$2="New Hampshire",('NH Tax Rankings'!V92))+IF($B$2="New Jersey",('NJ Tax Rankings'!V92))+IF($B$2="New Mexico",('NM Tax Rankings'!V92))+IF($B$2="New York",('NY Tax Rankings'!V92))+IF($B$2="North Carolina",('NC Tax Rankings'!V92))+IF($B$2="North Dakota",('ND Tax Rankings'!V92))+IF($B$2="Ohio",('OH Tax Rankings'!V92))+IF($B$2="Oklahoma",('OK Tax Rankings'!V92))+IF($B$2="Oregon",('OR Tax Rankings'!V92))+IF($B$2="Pennsylvania",('PA Tax Rankings'!V92))+IF($B$2="Rhode Island",('RI Tax Rankings'!V92))+IF($B$2="South Carolina",('SC Tax Rankings'!V92))+IF($B$2="South Dakota",('SD Tax Rankings'!V92))+IF($B$2="Tennessee",('TN Tax Rankings'!V92))+IF($B$2="Texas",('TX Tax Rankings'!V92))+IF($B$2="Utah",('UT Tax Rankings'!V92))+IF($B$2="Vermont",('VT Tax Rankings'!V92))+IF($B$2="Virginia",('VA Tax Rankings'!V92))+IF($B$2="Washington",('WA Tax Rankings'!V92))+IF($B$2="West Virginia",('WV Tax Rankings'!V92))+IF($B$2="Wisconsin",('WI Tax Rankings'!V92))+IF($B$2="Wyoming",('WY Tax Rankings'!V92))</f>
        <v>0</v>
      </c>
      <c r="Y26" s="866">
        <f>IF($B$2="Alabama",('AL Tax Rankings'!W92))+IF($B$2="Alaska",('AK Tax Rankings'!W92))+IF($B$2="Arizona",('AZ Tax Rankings'!W92))+IF($B$2="Arkansas",('AR Tax Rankings'!W92))+IF($B$2="California",('CA Tax Rankings'!W92))+IF($B$2="Colorado",('CO Tax Rankings'!W92))+IF($B$2="Connecticut",('CT Tax Rankings'!W92))+IF($B$2="Delaware",('DE Tax Rankings'!W92))+IF($B$2="District of Columbia",('DC Tax Rankings'!W92))+IF($B$2="Florida",('FL Tax Rankings'!W92))+IF($B$2="Georgia",('GA Tax Rankings'!W92))+IF($B$2="Hawaii",('HI Tax Rankings'!W92))+IF($B$2="Idaho",('ID Tax Rankings'!W92))+IF($B$2="Illinois",('IL Tax Rankings'!W92))+IF($B$2="Indiana",('IN Tax Rankings'!W92))+IF($B$2="Iowa",('IA Tax Rankings'!W92))+IF($B$2="Kansas",('KS Tax Rankings'!W92))+IF($B$2="Kentucky",('KY Tax Rankings'!W92))+IF($B$2="Louisiana",('LA Tax Rankings'!W92))+IF($B$2="Maine",('ME Tax Rankings'!W92))+IF($B$2="Maryland",('MD Tax Rankings'!W92))+IF($B$2="Massachusetts",('MA Tax Rankings'!W92))+IF($B$2="Michigan",('MI Tax Rankings'!W92))+IF($B$2="Minnesota",('MN Tax Rankings'!W92))+IF($B$2="Mississippi",('MS Tax Rankings'!W92))+IF($B$2="Missouri",('MO Tax Rankings'!W92))+IF($B$2="Montana",('MT Tax Rankings'!W92))+IF($B$2="Nebraska",('NE Tax Rankings'!W92))+IF($B$2="Nevada",('NV Tax Rankings'!W92))+IF($B$2="New Hampshire",('NH Tax Rankings'!W92))+IF($B$2="New Jersey",('NJ Tax Rankings'!W92))+IF($B$2="New Mexico",('NM Tax Rankings'!W92))+IF($B$2="New York",('NY Tax Rankings'!W92))+IF($B$2="North Carolina",('NC Tax Rankings'!W92))+IF($B$2="North Dakota",('ND Tax Rankings'!W92))+IF($B$2="Ohio",('OH Tax Rankings'!W92))+IF($B$2="Oklahoma",('OK Tax Rankings'!W92))+IF($B$2="Oregon",('OR Tax Rankings'!W92))+IF($B$2="Pennsylvania",('PA Tax Rankings'!W92))+IF($B$2="Rhode Island",('RI Tax Rankings'!W92))+IF($B$2="South Carolina",('SC Tax Rankings'!W92))+IF($B$2="South Dakota",('SD Tax Rankings'!W92))+IF($B$2="Tennessee",('TN Tax Rankings'!W92))+IF($B$2="Texas",('TX Tax Rankings'!W92))+IF($B$2="Utah",('UT Tax Rankings'!W92))+IF($B$2="Vermont",('VT Tax Rankings'!W92))+IF($B$2="Virginia",('VA Tax Rankings'!W92))+IF($B$2="Washington",('WA Tax Rankings'!W92))+IF($B$2="West Virginia",('WV Tax Rankings'!W92))+IF($B$2="Wisconsin",('WI Tax Rankings'!W92))+IF($B$2="Wyoming",('WY Tax Rankings'!W92))</f>
        <v>0</v>
      </c>
      <c r="Z26" s="866">
        <f>IF($B$2="Alabama",('AL Tax Rankings'!X92))+IF($B$2="Alaska",('AK Tax Rankings'!X92))+IF($B$2="Arizona",('AZ Tax Rankings'!X92))+IF($B$2="Arkansas",('AR Tax Rankings'!X92))+IF($B$2="California",('CA Tax Rankings'!X92))+IF($B$2="Colorado",('CO Tax Rankings'!X92))+IF($B$2="Connecticut",('CT Tax Rankings'!X92))+IF($B$2="Delaware",('DE Tax Rankings'!X92))+IF($B$2="District of Columbia",('DC Tax Rankings'!X92))+IF($B$2="Florida",('FL Tax Rankings'!X92))+IF($B$2="Georgia",('GA Tax Rankings'!X92))+IF($B$2="Hawaii",('HI Tax Rankings'!X92))+IF($B$2="Idaho",('ID Tax Rankings'!X92))+IF($B$2="Illinois",('IL Tax Rankings'!X92))+IF($B$2="Indiana",('IN Tax Rankings'!X92))+IF($B$2="Iowa",('IA Tax Rankings'!X92))+IF($B$2="Kansas",('KS Tax Rankings'!X92))+IF($B$2="Kentucky",('KY Tax Rankings'!X92))+IF($B$2="Louisiana",('LA Tax Rankings'!X92))+IF($B$2="Maine",('ME Tax Rankings'!X92))+IF($B$2="Maryland",('MD Tax Rankings'!X92))+IF($B$2="Massachusetts",('MA Tax Rankings'!X92))+IF($B$2="Michigan",('MI Tax Rankings'!X92))+IF($B$2="Minnesota",('MN Tax Rankings'!X92))+IF($B$2="Mississippi",('MS Tax Rankings'!X92))+IF($B$2="Missouri",('MO Tax Rankings'!X92))+IF($B$2="Montana",('MT Tax Rankings'!X92))+IF($B$2="Nebraska",('NE Tax Rankings'!X92))+IF($B$2="Nevada",('NV Tax Rankings'!X92))+IF($B$2="New Hampshire",('NH Tax Rankings'!X92))+IF($B$2="New Jersey",('NJ Tax Rankings'!X92))+IF($B$2="New Mexico",('NM Tax Rankings'!X92))+IF($B$2="New York",('NY Tax Rankings'!X92))+IF($B$2="North Carolina",('NC Tax Rankings'!X92))+IF($B$2="North Dakota",('ND Tax Rankings'!X92))+IF($B$2="Ohio",('OH Tax Rankings'!X92))+IF($B$2="Oklahoma",('OK Tax Rankings'!X92))+IF($B$2="Oregon",('OR Tax Rankings'!X92))+IF($B$2="Pennsylvania",('PA Tax Rankings'!X92))+IF($B$2="Rhode Island",('RI Tax Rankings'!X92))+IF($B$2="South Carolina",('SC Tax Rankings'!X92))+IF($B$2="South Dakota",('SD Tax Rankings'!X92))+IF($B$2="Tennessee",('TN Tax Rankings'!X92))+IF($B$2="Texas",('TX Tax Rankings'!X92))+IF($B$2="Utah",('UT Tax Rankings'!X92))+IF($B$2="Vermont",('VT Tax Rankings'!X92))+IF($B$2="Virginia",('VA Tax Rankings'!X92))+IF($B$2="Washington",('WA Tax Rankings'!X92))+IF($B$2="West Virginia",('WV Tax Rankings'!X92))+IF($B$2="Wisconsin",('WI Tax Rankings'!X92))+IF($B$2="Wyoming",('WY Tax Rankings'!X92))</f>
        <v>0</v>
      </c>
    </row>
    <row r="27" spans="1:26" s="860" customFormat="1" ht="22.5" customHeight="1" x14ac:dyDescent="0.25">
      <c r="A27" s="861" t="s">
        <v>61</v>
      </c>
      <c r="B27" s="857"/>
      <c r="C27" s="858"/>
      <c r="D27" s="862" t="e">
        <f>LOOKUP(#REF!,'[1]Intergov Rev - S&amp;L'!$B$7:$B$57,'[1]Intergov Rev - S&amp;L'!$D$7:$D$57)</f>
        <v>#REF!</v>
      </c>
      <c r="E27" s="862" t="e">
        <f>LOOKUP(#REF!,'[2]Intergov Rev - S&amp;L'!$B$7:$B$57,'[2]Intergov Rev - S&amp;L'!$D$7:$D$57)</f>
        <v>#REF!</v>
      </c>
      <c r="F27" s="866">
        <f>IF($B$2="Alabama",('AL Tax Rankings'!D94))+IF($B$2="Alaska",('AK Tax Rankings'!D94))+IF($B$2="Arizona",('AZ Tax Rankings'!D94))+IF($B$2="Arkansas",('AR Tax Rankings'!D94))+IF($B$2="California",('CA Tax Rankings'!D94))+IF($B$2="Colorado",('CO Tax Rankings'!D94))+IF($B$2="Connecticut",('CT Tax Rankings'!D94))+IF($B$2="Delaware",('DE Tax Rankings'!D94))+IF($B$2="District of Columbia",('DC Tax Rankings'!D94))+IF($B$2="Florida",('FL Tax Rankings'!D94))+IF($B$2="Georgia",('GA Tax Rankings'!D94))+IF($B$2="Hawaii",('HI Tax Rankings'!D94))+IF($B$2="Idaho",('ID Tax Rankings'!D94))+IF($B$2="Illinois",('IL Tax Rankings'!D94))+IF($B$2="Indiana",('IN Tax Rankings'!D94))+IF($B$2="Iowa",('IA Tax Rankings'!D94))+IF($B$2="Kansas",('KS Tax Rankings'!D94))+IF($B$2="Kentucky",('KY Tax Rankings'!D94))+IF($B$2="Louisiana",('LA Tax Rankings'!D94))+IF($B$2="Maine",('ME Tax Rankings'!D94))+IF($B$2="Maryland",('MD Tax Rankings'!D94))+IF($B$2="Massachusetts",('MA Tax Rankings'!D94))+IF($B$2="Michigan",('MI Tax Rankings'!D94))+IF($B$2="Minnesota",('MN Tax Rankings'!D94))+IF($B$2="Mississippi",('MS Tax Rankings'!D94))+IF($B$2="Missouri",('MO Tax Rankings'!D94))+IF($B$2="Montana",('MT Tax Rankings'!D94))+IF($B$2="Nebraska",('NE Tax Rankings'!D94))+IF($B$2="Nevada",('NV Tax Rankings'!D94))+IF($B$2="New Hampshire",('NH Tax Rankings'!D94))+IF($B$2="New Jersey",('NJ Tax Rankings'!D94))+IF($B$2="New Mexico",('NM Tax Rankings'!D94))+IF($B$2="New York",('NY Tax Rankings'!D94))+IF($B$2="North Carolina",('NC Tax Rankings'!D94))+IF($B$2="North Dakota",('ND Tax Rankings'!D94))+IF($B$2="Ohio",('OH Tax Rankings'!D94))+IF($B$2="Oklahoma",('OK Tax Rankings'!D94))+IF($B$2="Oregon",('OR Tax Rankings'!D94))+IF($B$2="Pennsylvania",('PA Tax Rankings'!D94))+IF($B$2="Rhode Island",('RI Tax Rankings'!D94))+IF($B$2="South Carolina",('SC Tax Rankings'!D94))+IF($B$2="South Dakota",('SD Tax Rankings'!D94))+IF($B$2="Tennessee",('TN Tax Rankings'!D94))+IF($B$2="Texas",('TX Tax Rankings'!D94))+IF($B$2="Utah",('UT Tax Rankings'!D94))+IF($B$2="Vermont",('VT Tax Rankings'!D94))+IF($B$2="Virginia",('VA Tax Rankings'!D94))+IF($B$2="Washington",('WA Tax Rankings'!D94))+IF($B$2="West Virginia",('WV Tax Rankings'!D94))+IF($B$2="Wisconsin",('WI Tax Rankings'!D94))+IF($B$2="Wyoming",('WY Tax Rankings'!D94))</f>
        <v>0</v>
      </c>
      <c r="G27" s="866">
        <f>IF($B$2="Alabama",('AL Tax Rankings'!E94))+IF($B$2="Alaska",('AK Tax Rankings'!E94))+IF($B$2="Arizona",('AZ Tax Rankings'!E94))+IF($B$2="Arkansas",('AR Tax Rankings'!E94))+IF($B$2="California",('CA Tax Rankings'!E94))+IF($B$2="Colorado",('CO Tax Rankings'!E94))+IF($B$2="Connecticut",('CT Tax Rankings'!E94))+IF($B$2="Delaware",('DE Tax Rankings'!E94))+IF($B$2="District of Columbia",('DC Tax Rankings'!E94))+IF($B$2="Florida",('FL Tax Rankings'!E94))+IF($B$2="Georgia",('GA Tax Rankings'!E94))+IF($B$2="Hawaii",('HI Tax Rankings'!E94))+IF($B$2="Idaho",('ID Tax Rankings'!E94))+IF($B$2="Illinois",('IL Tax Rankings'!E94))+IF($B$2="Indiana",('IN Tax Rankings'!E94))+IF($B$2="Iowa",('IA Tax Rankings'!E94))+IF($B$2="Kansas",('KS Tax Rankings'!E94))+IF($B$2="Kentucky",('KY Tax Rankings'!E94))+IF($B$2="Louisiana",('LA Tax Rankings'!E94))+IF($B$2="Maine",('ME Tax Rankings'!E94))+IF($B$2="Maryland",('MD Tax Rankings'!E94))+IF($B$2="Massachusetts",('MA Tax Rankings'!E94))+IF($B$2="Michigan",('MI Tax Rankings'!E94))+IF($B$2="Minnesota",('MN Tax Rankings'!E94))+IF($B$2="Mississippi",('MS Tax Rankings'!E94))+IF($B$2="Missouri",('MO Tax Rankings'!E94))+IF($B$2="Montana",('MT Tax Rankings'!E94))+IF($B$2="Nebraska",('NE Tax Rankings'!E94))+IF($B$2="Nevada",('NV Tax Rankings'!E94))+IF($B$2="New Hampshire",('NH Tax Rankings'!E94))+IF($B$2="New Jersey",('NJ Tax Rankings'!E94))+IF($B$2="New Mexico",('NM Tax Rankings'!E94))+IF($B$2="New York",('NY Tax Rankings'!E94))+IF($B$2="North Carolina",('NC Tax Rankings'!E94))+IF($B$2="North Dakota",('ND Tax Rankings'!E94))+IF($B$2="Ohio",('OH Tax Rankings'!E94))+IF($B$2="Oklahoma",('OK Tax Rankings'!E94))+IF($B$2="Oregon",('OR Tax Rankings'!E94))+IF($B$2="Pennsylvania",('PA Tax Rankings'!E94))+IF($B$2="Rhode Island",('RI Tax Rankings'!E94))+IF($B$2="South Carolina",('SC Tax Rankings'!E94))+IF($B$2="South Dakota",('SD Tax Rankings'!E94))+IF($B$2="Tennessee",('TN Tax Rankings'!E94))+IF($B$2="Texas",('TX Tax Rankings'!E94))+IF($B$2="Utah",('UT Tax Rankings'!E94))+IF($B$2="Vermont",('VT Tax Rankings'!E94))+IF($B$2="Virginia",('VA Tax Rankings'!E94))+IF($B$2="Washington",('WA Tax Rankings'!E94))+IF($B$2="West Virginia",('WV Tax Rankings'!E94))+IF($B$2="Wisconsin",('WI Tax Rankings'!E94))+IF($B$2="Wyoming",('WY Tax Rankings'!E94))</f>
        <v>0</v>
      </c>
      <c r="H27" s="866">
        <f>IF($B$2="Alabama",('AL Tax Rankings'!F94))+IF($B$2="Alaska",('AK Tax Rankings'!F94))+IF($B$2="Arizona",('AZ Tax Rankings'!F94))+IF($B$2="Arkansas",('AR Tax Rankings'!F94))+IF($B$2="California",('CA Tax Rankings'!F94))+IF($B$2="Colorado",('CO Tax Rankings'!F94))+IF($B$2="Connecticut",('CT Tax Rankings'!F94))+IF($B$2="Delaware",('DE Tax Rankings'!F94))+IF($B$2="District of Columbia",('DC Tax Rankings'!F94))+IF($B$2="Florida",('FL Tax Rankings'!F94))+IF($B$2="Georgia",('GA Tax Rankings'!F94))+IF($B$2="Hawaii",('HI Tax Rankings'!F94))+IF($B$2="Idaho",('ID Tax Rankings'!F94))+IF($B$2="Illinois",('IL Tax Rankings'!F94))+IF($B$2="Indiana",('IN Tax Rankings'!F94))+IF($B$2="Iowa",('IA Tax Rankings'!F94))+IF($B$2="Kansas",('KS Tax Rankings'!F94))+IF($B$2="Kentucky",('KY Tax Rankings'!F94))+IF($B$2="Louisiana",('LA Tax Rankings'!F94))+IF($B$2="Maine",('ME Tax Rankings'!F94))+IF($B$2="Maryland",('MD Tax Rankings'!F94))+IF($B$2="Massachusetts",('MA Tax Rankings'!F94))+IF($B$2="Michigan",('MI Tax Rankings'!F94))+IF($B$2="Minnesota",('MN Tax Rankings'!F94))+IF($B$2="Mississippi",('MS Tax Rankings'!F94))+IF($B$2="Missouri",('MO Tax Rankings'!F94))+IF($B$2="Montana",('MT Tax Rankings'!F94))+IF($B$2="Nebraska",('NE Tax Rankings'!F94))+IF($B$2="Nevada",('NV Tax Rankings'!F94))+IF($B$2="New Hampshire",('NH Tax Rankings'!F94))+IF($B$2="New Jersey",('NJ Tax Rankings'!F94))+IF($B$2="New Mexico",('NM Tax Rankings'!F94))+IF($B$2="New York",('NY Tax Rankings'!F94))+IF($B$2="North Carolina",('NC Tax Rankings'!F94))+IF($B$2="North Dakota",('ND Tax Rankings'!F94))+IF($B$2="Ohio",('OH Tax Rankings'!F94))+IF($B$2="Oklahoma",('OK Tax Rankings'!F94))+IF($B$2="Oregon",('OR Tax Rankings'!F94))+IF($B$2="Pennsylvania",('PA Tax Rankings'!F94))+IF($B$2="Rhode Island",('RI Tax Rankings'!F94))+IF($B$2="South Carolina",('SC Tax Rankings'!F94))+IF($B$2="South Dakota",('SD Tax Rankings'!F94))+IF($B$2="Tennessee",('TN Tax Rankings'!F94))+IF($B$2="Texas",('TX Tax Rankings'!F94))+IF($B$2="Utah",('UT Tax Rankings'!F94))+IF($B$2="Vermont",('VT Tax Rankings'!F94))+IF($B$2="Virginia",('VA Tax Rankings'!F94))+IF($B$2="Washington",('WA Tax Rankings'!F94))+IF($B$2="West Virginia",('WV Tax Rankings'!F94))+IF($B$2="Wisconsin",('WI Tax Rankings'!F94))+IF($B$2="Wyoming",('WY Tax Rankings'!F94))</f>
        <v>0</v>
      </c>
      <c r="I27" s="866">
        <f>IF($B$2="Alabama",('AL Tax Rankings'!G94))+IF($B$2="Alaska",('AK Tax Rankings'!G94))+IF($B$2="Arizona",('AZ Tax Rankings'!G94))+IF($B$2="Arkansas",('AR Tax Rankings'!G94))+IF($B$2="California",('CA Tax Rankings'!G94))+IF($B$2="Colorado",('CO Tax Rankings'!G94))+IF($B$2="Connecticut",('CT Tax Rankings'!G94))+IF($B$2="Delaware",('DE Tax Rankings'!G94))+IF($B$2="District of Columbia",('DC Tax Rankings'!G94))+IF($B$2="Florida",('FL Tax Rankings'!G94))+IF($B$2="Georgia",('GA Tax Rankings'!G94))+IF($B$2="Hawaii",('HI Tax Rankings'!G94))+IF($B$2="Idaho",('ID Tax Rankings'!G94))+IF($B$2="Illinois",('IL Tax Rankings'!G94))+IF($B$2="Indiana",('IN Tax Rankings'!G94))+IF($B$2="Iowa",('IA Tax Rankings'!G94))+IF($B$2="Kansas",('KS Tax Rankings'!G94))+IF($B$2="Kentucky",('KY Tax Rankings'!G94))+IF($B$2="Louisiana",('LA Tax Rankings'!G94))+IF($B$2="Maine",('ME Tax Rankings'!G94))+IF($B$2="Maryland",('MD Tax Rankings'!G94))+IF($B$2="Massachusetts",('MA Tax Rankings'!G94))+IF($B$2="Michigan",('MI Tax Rankings'!G94))+IF($B$2="Minnesota",('MN Tax Rankings'!G94))+IF($B$2="Mississippi",('MS Tax Rankings'!G94))+IF($B$2="Missouri",('MO Tax Rankings'!G94))+IF($B$2="Montana",('MT Tax Rankings'!G94))+IF($B$2="Nebraska",('NE Tax Rankings'!G94))+IF($B$2="Nevada",('NV Tax Rankings'!G94))+IF($B$2="New Hampshire",('NH Tax Rankings'!G94))+IF($B$2="New Jersey",('NJ Tax Rankings'!G94))+IF($B$2="New Mexico",('NM Tax Rankings'!G94))+IF($B$2="New York",('NY Tax Rankings'!G94))+IF($B$2="North Carolina",('NC Tax Rankings'!G94))+IF($B$2="North Dakota",('ND Tax Rankings'!G94))+IF($B$2="Ohio",('OH Tax Rankings'!G94))+IF($B$2="Oklahoma",('OK Tax Rankings'!G94))+IF($B$2="Oregon",('OR Tax Rankings'!G94))+IF($B$2="Pennsylvania",('PA Tax Rankings'!G94))+IF($B$2="Rhode Island",('RI Tax Rankings'!G94))+IF($B$2="South Carolina",('SC Tax Rankings'!G94))+IF($B$2="South Dakota",('SD Tax Rankings'!G94))+IF($B$2="Tennessee",('TN Tax Rankings'!G94))+IF($B$2="Texas",('TX Tax Rankings'!G94))+IF($B$2="Utah",('UT Tax Rankings'!G94))+IF($B$2="Vermont",('VT Tax Rankings'!G94))+IF($B$2="Virginia",('VA Tax Rankings'!G94))+IF($B$2="Washington",('WA Tax Rankings'!G94))+IF($B$2="West Virginia",('WV Tax Rankings'!G94))+IF($B$2="Wisconsin",('WI Tax Rankings'!G94))+IF($B$2="Wyoming",('WY Tax Rankings'!G94))</f>
        <v>0</v>
      </c>
      <c r="J27" s="866">
        <f>IF($B$2="Alabama",('AL Tax Rankings'!H94))+IF($B$2="Alaska",('AK Tax Rankings'!H94))+IF($B$2="Arizona",('AZ Tax Rankings'!H94))+IF($B$2="Arkansas",('AR Tax Rankings'!H94))+IF($B$2="California",('CA Tax Rankings'!H94))+IF($B$2="Colorado",('CO Tax Rankings'!H94))+IF($B$2="Connecticut",('CT Tax Rankings'!H94))+IF($B$2="Delaware",('DE Tax Rankings'!H94))+IF($B$2="District of Columbia",('DC Tax Rankings'!H94))+IF($B$2="Florida",('FL Tax Rankings'!H94))+IF($B$2="Georgia",('GA Tax Rankings'!H94))+IF($B$2="Hawaii",('HI Tax Rankings'!H94))+IF($B$2="Idaho",('ID Tax Rankings'!H94))+IF($B$2="Illinois",('IL Tax Rankings'!H94))+IF($B$2="Indiana",('IN Tax Rankings'!H94))+IF($B$2="Iowa",('IA Tax Rankings'!H94))+IF($B$2="Kansas",('KS Tax Rankings'!H94))+IF($B$2="Kentucky",('KY Tax Rankings'!H94))+IF($B$2="Louisiana",('LA Tax Rankings'!H94))+IF($B$2="Maine",('ME Tax Rankings'!H94))+IF($B$2="Maryland",('MD Tax Rankings'!H94))+IF($B$2="Massachusetts",('MA Tax Rankings'!H94))+IF($B$2="Michigan",('MI Tax Rankings'!H94))+IF($B$2="Minnesota",('MN Tax Rankings'!H94))+IF($B$2="Mississippi",('MS Tax Rankings'!H94))+IF($B$2="Missouri",('MO Tax Rankings'!H94))+IF($B$2="Montana",('MT Tax Rankings'!H94))+IF($B$2="Nebraska",('NE Tax Rankings'!H94))+IF($B$2="Nevada",('NV Tax Rankings'!H94))+IF($B$2="New Hampshire",('NH Tax Rankings'!H94))+IF($B$2="New Jersey",('NJ Tax Rankings'!H94))+IF($B$2="New Mexico",('NM Tax Rankings'!H94))+IF($B$2="New York",('NY Tax Rankings'!H94))+IF($B$2="North Carolina",('NC Tax Rankings'!H94))+IF($B$2="North Dakota",('ND Tax Rankings'!H94))+IF($B$2="Ohio",('OH Tax Rankings'!H94))+IF($B$2="Oklahoma",('OK Tax Rankings'!H94))+IF($B$2="Oregon",('OR Tax Rankings'!H94))+IF($B$2="Pennsylvania",('PA Tax Rankings'!H94))+IF($B$2="Rhode Island",('RI Tax Rankings'!H94))+IF($B$2="South Carolina",('SC Tax Rankings'!H94))+IF($B$2="South Dakota",('SD Tax Rankings'!H94))+IF($B$2="Tennessee",('TN Tax Rankings'!H94))+IF($B$2="Texas",('TX Tax Rankings'!H94))+IF($B$2="Utah",('UT Tax Rankings'!H94))+IF($B$2="Vermont",('VT Tax Rankings'!H94))+IF($B$2="Virginia",('VA Tax Rankings'!H94))+IF($B$2="Washington",('WA Tax Rankings'!H94))+IF($B$2="West Virginia",('WV Tax Rankings'!H94))+IF($B$2="Wisconsin",('WI Tax Rankings'!H94))+IF($B$2="Wyoming",('WY Tax Rankings'!H94))</f>
        <v>0</v>
      </c>
      <c r="K27" s="866">
        <f>IF($B$2="Alabama",('AL Tax Rankings'!I94))+IF($B$2="Alaska",('AK Tax Rankings'!I94))+IF($B$2="Arizona",('AZ Tax Rankings'!I94))+IF($B$2="Arkansas",('AR Tax Rankings'!I94))+IF($B$2="California",('CA Tax Rankings'!I94))+IF($B$2="Colorado",('CO Tax Rankings'!I94))+IF($B$2="Connecticut",('CT Tax Rankings'!I94))+IF($B$2="Delaware",('DE Tax Rankings'!I94))+IF($B$2="District of Columbia",('DC Tax Rankings'!I94))+IF($B$2="Florida",('FL Tax Rankings'!I94))+IF($B$2="Georgia",('GA Tax Rankings'!I94))+IF($B$2="Hawaii",('HI Tax Rankings'!I94))+IF($B$2="Idaho",('ID Tax Rankings'!I94))+IF($B$2="Illinois",('IL Tax Rankings'!I94))+IF($B$2="Indiana",('IN Tax Rankings'!I94))+IF($B$2="Iowa",('IA Tax Rankings'!I94))+IF($B$2="Kansas",('KS Tax Rankings'!I94))+IF($B$2="Kentucky",('KY Tax Rankings'!I94))+IF($B$2="Louisiana",('LA Tax Rankings'!I94))+IF($B$2="Maine",('ME Tax Rankings'!I94))+IF($B$2="Maryland",('MD Tax Rankings'!I94))+IF($B$2="Massachusetts",('MA Tax Rankings'!I94))+IF($B$2="Michigan",('MI Tax Rankings'!I94))+IF($B$2="Minnesota",('MN Tax Rankings'!I94))+IF($B$2="Mississippi",('MS Tax Rankings'!I94))+IF($B$2="Missouri",('MO Tax Rankings'!I94))+IF($B$2="Montana",('MT Tax Rankings'!I94))+IF($B$2="Nebraska",('NE Tax Rankings'!I94))+IF($B$2="Nevada",('NV Tax Rankings'!I94))+IF($B$2="New Hampshire",('NH Tax Rankings'!I94))+IF($B$2="New Jersey",('NJ Tax Rankings'!I94))+IF($B$2="New Mexico",('NM Tax Rankings'!I94))+IF($B$2="New York",('NY Tax Rankings'!I94))+IF($B$2="North Carolina",('NC Tax Rankings'!I94))+IF($B$2="North Dakota",('ND Tax Rankings'!I94))+IF($B$2="Ohio",('OH Tax Rankings'!I94))+IF($B$2="Oklahoma",('OK Tax Rankings'!I94))+IF($B$2="Oregon",('OR Tax Rankings'!I94))+IF($B$2="Pennsylvania",('PA Tax Rankings'!I94))+IF($B$2="Rhode Island",('RI Tax Rankings'!I94))+IF($B$2="South Carolina",('SC Tax Rankings'!I94))+IF($B$2="South Dakota",('SD Tax Rankings'!I94))+IF($B$2="Tennessee",('TN Tax Rankings'!I94))+IF($B$2="Texas",('TX Tax Rankings'!I94))+IF($B$2="Utah",('UT Tax Rankings'!I94))+IF($B$2="Vermont",('VT Tax Rankings'!I94))+IF($B$2="Virginia",('VA Tax Rankings'!I94))+IF($B$2="Washington",('WA Tax Rankings'!I94))+IF($B$2="West Virginia",('WV Tax Rankings'!I94))+IF($B$2="Wisconsin",('WI Tax Rankings'!I94))+IF($B$2="Wyoming",('WY Tax Rankings'!I94))</f>
        <v>0</v>
      </c>
      <c r="L27" s="866">
        <f>IF($B$2="Alabama",('AL Tax Rankings'!J94))+IF($B$2="Alaska",('AK Tax Rankings'!J94))+IF($B$2="Arizona",('AZ Tax Rankings'!J94))+IF($B$2="Arkansas",('AR Tax Rankings'!J94))+IF($B$2="California",('CA Tax Rankings'!J94))+IF($B$2="Colorado",('CO Tax Rankings'!J94))+IF($B$2="Connecticut",('CT Tax Rankings'!J94))+IF($B$2="Delaware",('DE Tax Rankings'!J94))+IF($B$2="District of Columbia",('DC Tax Rankings'!J94))+IF($B$2="Florida",('FL Tax Rankings'!J94))+IF($B$2="Georgia",('GA Tax Rankings'!J94))+IF($B$2="Hawaii",('HI Tax Rankings'!J94))+IF($B$2="Idaho",('ID Tax Rankings'!J94))+IF($B$2="Illinois",('IL Tax Rankings'!J94))+IF($B$2="Indiana",('IN Tax Rankings'!J94))+IF($B$2="Iowa",('IA Tax Rankings'!J94))+IF($B$2="Kansas",('KS Tax Rankings'!J94))+IF($B$2="Kentucky",('KY Tax Rankings'!J94))+IF($B$2="Louisiana",('LA Tax Rankings'!J94))+IF($B$2="Maine",('ME Tax Rankings'!J94))+IF($B$2="Maryland",('MD Tax Rankings'!J94))+IF($B$2="Massachusetts",('MA Tax Rankings'!J94))+IF($B$2="Michigan",('MI Tax Rankings'!J94))+IF($B$2="Minnesota",('MN Tax Rankings'!J94))+IF($B$2="Mississippi",('MS Tax Rankings'!J94))+IF($B$2="Missouri",('MO Tax Rankings'!J94))+IF($B$2="Montana",('MT Tax Rankings'!J94))+IF($B$2="Nebraska",('NE Tax Rankings'!J94))+IF($B$2="Nevada",('NV Tax Rankings'!J94))+IF($B$2="New Hampshire",('NH Tax Rankings'!J94))+IF($B$2="New Jersey",('NJ Tax Rankings'!J94))+IF($B$2="New Mexico",('NM Tax Rankings'!J94))+IF($B$2="New York",('NY Tax Rankings'!J94))+IF($B$2="North Carolina",('NC Tax Rankings'!J94))+IF($B$2="North Dakota",('ND Tax Rankings'!J94))+IF($B$2="Ohio",('OH Tax Rankings'!J94))+IF($B$2="Oklahoma",('OK Tax Rankings'!J94))+IF($B$2="Oregon",('OR Tax Rankings'!J94))+IF($B$2="Pennsylvania",('PA Tax Rankings'!J94))+IF($B$2="Rhode Island",('RI Tax Rankings'!J94))+IF($B$2="South Carolina",('SC Tax Rankings'!J94))+IF($B$2="South Dakota",('SD Tax Rankings'!J94))+IF($B$2="Tennessee",('TN Tax Rankings'!J94))+IF($B$2="Texas",('TX Tax Rankings'!J94))+IF($B$2="Utah",('UT Tax Rankings'!J94))+IF($B$2="Vermont",('VT Tax Rankings'!J94))+IF($B$2="Virginia",('VA Tax Rankings'!J94))+IF($B$2="Washington",('WA Tax Rankings'!J94))+IF($B$2="West Virginia",('WV Tax Rankings'!J94))+IF($B$2="Wisconsin",('WI Tax Rankings'!J94))+IF($B$2="Wyoming",('WY Tax Rankings'!J94))</f>
        <v>0</v>
      </c>
      <c r="M27" s="866">
        <f>IF($B$2="Alabama",('AL Tax Rankings'!K94))+IF($B$2="Alaska",('AK Tax Rankings'!K94))+IF($B$2="Arizona",('AZ Tax Rankings'!K94))+IF($B$2="Arkansas",('AR Tax Rankings'!K94))+IF($B$2="California",('CA Tax Rankings'!K94))+IF($B$2="Colorado",('CO Tax Rankings'!K94))+IF($B$2="Connecticut",('CT Tax Rankings'!K94))+IF($B$2="Delaware",('DE Tax Rankings'!K94))+IF($B$2="District of Columbia",('DC Tax Rankings'!K94))+IF($B$2="Florida",('FL Tax Rankings'!K94))+IF($B$2="Georgia",('GA Tax Rankings'!K94))+IF($B$2="Hawaii",('HI Tax Rankings'!K94))+IF($B$2="Idaho",('ID Tax Rankings'!K94))+IF($B$2="Illinois",('IL Tax Rankings'!K94))+IF($B$2="Indiana",('IN Tax Rankings'!K94))+IF($B$2="Iowa",('IA Tax Rankings'!K94))+IF($B$2="Kansas",('KS Tax Rankings'!K94))+IF($B$2="Kentucky",('KY Tax Rankings'!K94))+IF($B$2="Louisiana",('LA Tax Rankings'!K94))+IF($B$2="Maine",('ME Tax Rankings'!K94))+IF($B$2="Maryland",('MD Tax Rankings'!K94))+IF($B$2="Massachusetts",('MA Tax Rankings'!K94))+IF($B$2="Michigan",('MI Tax Rankings'!K94))+IF($B$2="Minnesota",('MN Tax Rankings'!K94))+IF($B$2="Mississippi",('MS Tax Rankings'!K94))+IF($B$2="Missouri",('MO Tax Rankings'!K94))+IF($B$2="Montana",('MT Tax Rankings'!K94))+IF($B$2="Nebraska",('NE Tax Rankings'!K94))+IF($B$2="Nevada",('NV Tax Rankings'!K94))+IF($B$2="New Hampshire",('NH Tax Rankings'!K94))+IF($B$2="New Jersey",('NJ Tax Rankings'!K94))+IF($B$2="New Mexico",('NM Tax Rankings'!K94))+IF($B$2="New York",('NY Tax Rankings'!K94))+IF($B$2="North Carolina",('NC Tax Rankings'!K94))+IF($B$2="North Dakota",('ND Tax Rankings'!K94))+IF($B$2="Ohio",('OH Tax Rankings'!K94))+IF($B$2="Oklahoma",('OK Tax Rankings'!K94))+IF($B$2="Oregon",('OR Tax Rankings'!K94))+IF($B$2="Pennsylvania",('PA Tax Rankings'!K94))+IF($B$2="Rhode Island",('RI Tax Rankings'!K94))+IF($B$2="South Carolina",('SC Tax Rankings'!K94))+IF($B$2="South Dakota",('SD Tax Rankings'!K94))+IF($B$2="Tennessee",('TN Tax Rankings'!K94))+IF($B$2="Texas",('TX Tax Rankings'!K94))+IF($B$2="Utah",('UT Tax Rankings'!K94))+IF($B$2="Vermont",('VT Tax Rankings'!K94))+IF($B$2="Virginia",('VA Tax Rankings'!K94))+IF($B$2="Washington",('WA Tax Rankings'!K94))+IF($B$2="West Virginia",('WV Tax Rankings'!K94))+IF($B$2="Wisconsin",('WI Tax Rankings'!K94))+IF($B$2="Wyoming",('WY Tax Rankings'!K94))</f>
        <v>0</v>
      </c>
      <c r="N27" s="866">
        <f>IF($B$2="Alabama",('AL Tax Rankings'!L94))+IF($B$2="Alaska",('AK Tax Rankings'!L94))+IF($B$2="Arizona",('AZ Tax Rankings'!L94))+IF($B$2="Arkansas",('AR Tax Rankings'!L94))+IF($B$2="California",('CA Tax Rankings'!L94))+IF($B$2="Colorado",('CO Tax Rankings'!L94))+IF($B$2="Connecticut",('CT Tax Rankings'!L94))+IF($B$2="Delaware",('DE Tax Rankings'!L94))+IF($B$2="District of Columbia",('DC Tax Rankings'!L94))+IF($B$2="Florida",('FL Tax Rankings'!L94))+IF($B$2="Georgia",('GA Tax Rankings'!L94))+IF($B$2="Hawaii",('HI Tax Rankings'!L94))+IF($B$2="Idaho",('ID Tax Rankings'!L94))+IF($B$2="Illinois",('IL Tax Rankings'!L94))+IF($B$2="Indiana",('IN Tax Rankings'!L94))+IF($B$2="Iowa",('IA Tax Rankings'!L94))+IF($B$2="Kansas",('KS Tax Rankings'!L94))+IF($B$2="Kentucky",('KY Tax Rankings'!L94))+IF($B$2="Louisiana",('LA Tax Rankings'!L94))+IF($B$2="Maine",('ME Tax Rankings'!L94))+IF($B$2="Maryland",('MD Tax Rankings'!L94))+IF($B$2="Massachusetts",('MA Tax Rankings'!L94))+IF($B$2="Michigan",('MI Tax Rankings'!L94))+IF($B$2="Minnesota",('MN Tax Rankings'!L94))+IF($B$2="Mississippi",('MS Tax Rankings'!L94))+IF($B$2="Missouri",('MO Tax Rankings'!L94))+IF($B$2="Montana",('MT Tax Rankings'!L94))+IF($B$2="Nebraska",('NE Tax Rankings'!L94))+IF($B$2="Nevada",('NV Tax Rankings'!L94))+IF($B$2="New Hampshire",('NH Tax Rankings'!L94))+IF($B$2="New Jersey",('NJ Tax Rankings'!L94))+IF($B$2="New Mexico",('NM Tax Rankings'!L94))+IF($B$2="New York",('NY Tax Rankings'!L94))+IF($B$2="North Carolina",('NC Tax Rankings'!L94))+IF($B$2="North Dakota",('ND Tax Rankings'!L94))+IF($B$2="Ohio",('OH Tax Rankings'!L94))+IF($B$2="Oklahoma",('OK Tax Rankings'!L94))+IF($B$2="Oregon",('OR Tax Rankings'!L94))+IF($B$2="Pennsylvania",('PA Tax Rankings'!L94))+IF($B$2="Rhode Island",('RI Tax Rankings'!L94))+IF($B$2="South Carolina",('SC Tax Rankings'!L94))+IF($B$2="South Dakota",('SD Tax Rankings'!L94))+IF($B$2="Tennessee",('TN Tax Rankings'!L94))+IF($B$2="Texas",('TX Tax Rankings'!L94))+IF($B$2="Utah",('UT Tax Rankings'!L94))+IF($B$2="Vermont",('VT Tax Rankings'!L94))+IF($B$2="Virginia",('VA Tax Rankings'!L94))+IF($B$2="Washington",('WA Tax Rankings'!L94))+IF($B$2="West Virginia",('WV Tax Rankings'!L94))+IF($B$2="Wisconsin",('WI Tax Rankings'!L94))+IF($B$2="Wyoming",('WY Tax Rankings'!L94))</f>
        <v>0</v>
      </c>
      <c r="O27" s="866">
        <f>IF($B$2="Alabama",('AL Tax Rankings'!M94))+IF($B$2="Alaska",('AK Tax Rankings'!M94))+IF($B$2="Arizona",('AZ Tax Rankings'!M94))+IF($B$2="Arkansas",('AR Tax Rankings'!M94))+IF($B$2="California",('CA Tax Rankings'!M94))+IF($B$2="Colorado",('CO Tax Rankings'!M94))+IF($B$2="Connecticut",('CT Tax Rankings'!M94))+IF($B$2="Delaware",('DE Tax Rankings'!M94))+IF($B$2="District of Columbia",('DC Tax Rankings'!M94))+IF($B$2="Florida",('FL Tax Rankings'!M94))+IF($B$2="Georgia",('GA Tax Rankings'!M94))+IF($B$2="Hawaii",('HI Tax Rankings'!M94))+IF($B$2="Idaho",('ID Tax Rankings'!M94))+IF($B$2="Illinois",('IL Tax Rankings'!M94))+IF($B$2="Indiana",('IN Tax Rankings'!M94))+IF($B$2="Iowa",('IA Tax Rankings'!M94))+IF($B$2="Kansas",('KS Tax Rankings'!M94))+IF($B$2="Kentucky",('KY Tax Rankings'!M94))+IF($B$2="Louisiana",('LA Tax Rankings'!M94))+IF($B$2="Maine",('ME Tax Rankings'!M94))+IF($B$2="Maryland",('MD Tax Rankings'!M94))+IF($B$2="Massachusetts",('MA Tax Rankings'!M94))+IF($B$2="Michigan",('MI Tax Rankings'!M94))+IF($B$2="Minnesota",('MN Tax Rankings'!M94))+IF($B$2="Mississippi",('MS Tax Rankings'!M94))+IF($B$2="Missouri",('MO Tax Rankings'!M94))+IF($B$2="Montana",('MT Tax Rankings'!M94))+IF($B$2="Nebraska",('NE Tax Rankings'!M94))+IF($B$2="Nevada",('NV Tax Rankings'!M94))+IF($B$2="New Hampshire",('NH Tax Rankings'!M94))+IF($B$2="New Jersey",('NJ Tax Rankings'!M94))+IF($B$2="New Mexico",('NM Tax Rankings'!M94))+IF($B$2="New York",('NY Tax Rankings'!M94))+IF($B$2="North Carolina",('NC Tax Rankings'!M94))+IF($B$2="North Dakota",('ND Tax Rankings'!M94))+IF($B$2="Ohio",('OH Tax Rankings'!M94))+IF($B$2="Oklahoma",('OK Tax Rankings'!M94))+IF($B$2="Oregon",('OR Tax Rankings'!M94))+IF($B$2="Pennsylvania",('PA Tax Rankings'!M94))+IF($B$2="Rhode Island",('RI Tax Rankings'!M94))+IF($B$2="South Carolina",('SC Tax Rankings'!M94))+IF($B$2="South Dakota",('SD Tax Rankings'!M94))+IF($B$2="Tennessee",('TN Tax Rankings'!M94))+IF($B$2="Texas",('TX Tax Rankings'!M94))+IF($B$2="Utah",('UT Tax Rankings'!M94))+IF($B$2="Vermont",('VT Tax Rankings'!M94))+IF($B$2="Virginia",('VA Tax Rankings'!M94))+IF($B$2="Washington",('WA Tax Rankings'!M94))+IF($B$2="West Virginia",('WV Tax Rankings'!M94))+IF($B$2="Wisconsin",('WI Tax Rankings'!M94))+IF($B$2="Wyoming",('WY Tax Rankings'!M94))</f>
        <v>0</v>
      </c>
      <c r="P27" s="866">
        <f>IF($B$2="Alabama",('AL Tax Rankings'!N94))+IF($B$2="Alaska",('AK Tax Rankings'!N94))+IF($B$2="Arizona",('AZ Tax Rankings'!N94))+IF($B$2="Arkansas",('AR Tax Rankings'!N94))+IF($B$2="California",('CA Tax Rankings'!N94))+IF($B$2="Colorado",('CO Tax Rankings'!N94))+IF($B$2="Connecticut",('CT Tax Rankings'!N94))+IF($B$2="Delaware",('DE Tax Rankings'!N94))+IF($B$2="District of Columbia",('DC Tax Rankings'!N94))+IF($B$2="Florida",('FL Tax Rankings'!N94))+IF($B$2="Georgia",('GA Tax Rankings'!N94))+IF($B$2="Hawaii",('HI Tax Rankings'!N94))+IF($B$2="Idaho",('ID Tax Rankings'!N94))+IF($B$2="Illinois",('IL Tax Rankings'!N94))+IF($B$2="Indiana",('IN Tax Rankings'!N94))+IF($B$2="Iowa",('IA Tax Rankings'!N94))+IF($B$2="Kansas",('KS Tax Rankings'!N94))+IF($B$2="Kentucky",('KY Tax Rankings'!N94))+IF($B$2="Louisiana",('LA Tax Rankings'!N94))+IF($B$2="Maine",('ME Tax Rankings'!N94))+IF($B$2="Maryland",('MD Tax Rankings'!N94))+IF($B$2="Massachusetts",('MA Tax Rankings'!N94))+IF($B$2="Michigan",('MI Tax Rankings'!N94))+IF($B$2="Minnesota",('MN Tax Rankings'!N94))+IF($B$2="Mississippi",('MS Tax Rankings'!N94))+IF($B$2="Missouri",('MO Tax Rankings'!N94))+IF($B$2="Montana",('MT Tax Rankings'!N94))+IF($B$2="Nebraska",('NE Tax Rankings'!N94))+IF($B$2="Nevada",('NV Tax Rankings'!N94))+IF($B$2="New Hampshire",('NH Tax Rankings'!N94))+IF($B$2="New Jersey",('NJ Tax Rankings'!N94))+IF($B$2="New Mexico",('NM Tax Rankings'!N94))+IF($B$2="New York",('NY Tax Rankings'!N94))+IF($B$2="North Carolina",('NC Tax Rankings'!N94))+IF($B$2="North Dakota",('ND Tax Rankings'!N94))+IF($B$2="Ohio",('OH Tax Rankings'!N94))+IF($B$2="Oklahoma",('OK Tax Rankings'!N94))+IF($B$2="Oregon",('OR Tax Rankings'!N94))+IF($B$2="Pennsylvania",('PA Tax Rankings'!N94))+IF($B$2="Rhode Island",('RI Tax Rankings'!N94))+IF($B$2="South Carolina",('SC Tax Rankings'!N94))+IF($B$2="South Dakota",('SD Tax Rankings'!N94))+IF($B$2="Tennessee",('TN Tax Rankings'!N94))+IF($B$2="Texas",('TX Tax Rankings'!N94))+IF($B$2="Utah",('UT Tax Rankings'!N94))+IF($B$2="Vermont",('VT Tax Rankings'!N94))+IF($B$2="Virginia",('VA Tax Rankings'!N94))+IF($B$2="Washington",('WA Tax Rankings'!N94))+IF($B$2="West Virginia",('WV Tax Rankings'!N94))+IF($B$2="Wisconsin",('WI Tax Rankings'!N94))+IF($B$2="Wyoming",('WY Tax Rankings'!N94))</f>
        <v>0</v>
      </c>
      <c r="Q27" s="866">
        <f>IF($B$2="Alabama",('AL Tax Rankings'!O94))+IF($B$2="Alaska",('AK Tax Rankings'!O94))+IF($B$2="Arizona",('AZ Tax Rankings'!O94))+IF($B$2="Arkansas",('AR Tax Rankings'!O94))+IF($B$2="California",('CA Tax Rankings'!O94))+IF($B$2="Colorado",('CO Tax Rankings'!O94))+IF($B$2="Connecticut",('CT Tax Rankings'!O94))+IF($B$2="Delaware",('DE Tax Rankings'!O94))+IF($B$2="District of Columbia",('DC Tax Rankings'!O94))+IF($B$2="Florida",('FL Tax Rankings'!O94))+IF($B$2="Georgia",('GA Tax Rankings'!O94))+IF($B$2="Hawaii",('HI Tax Rankings'!O94))+IF($B$2="Idaho",('ID Tax Rankings'!O94))+IF($B$2="Illinois",('IL Tax Rankings'!O94))+IF($B$2="Indiana",('IN Tax Rankings'!O94))+IF($B$2="Iowa",('IA Tax Rankings'!O94))+IF($B$2="Kansas",('KS Tax Rankings'!O94))+IF($B$2="Kentucky",('KY Tax Rankings'!O94))+IF($B$2="Louisiana",('LA Tax Rankings'!O94))+IF($B$2="Maine",('ME Tax Rankings'!O94))+IF($B$2="Maryland",('MD Tax Rankings'!O94))+IF($B$2="Massachusetts",('MA Tax Rankings'!O94))+IF($B$2="Michigan",('MI Tax Rankings'!O94))+IF($B$2="Minnesota",('MN Tax Rankings'!O94))+IF($B$2="Mississippi",('MS Tax Rankings'!O94))+IF($B$2="Missouri",('MO Tax Rankings'!O94))+IF($B$2="Montana",('MT Tax Rankings'!O94))+IF($B$2="Nebraska",('NE Tax Rankings'!O94))+IF($B$2="Nevada",('NV Tax Rankings'!O94))+IF($B$2="New Hampshire",('NH Tax Rankings'!O94))+IF($B$2="New Jersey",('NJ Tax Rankings'!O94))+IF($B$2="New Mexico",('NM Tax Rankings'!O94))+IF($B$2="New York",('NY Tax Rankings'!O94))+IF($B$2="North Carolina",('NC Tax Rankings'!O94))+IF($B$2="North Dakota",('ND Tax Rankings'!O94))+IF($B$2="Ohio",('OH Tax Rankings'!O94))+IF($B$2="Oklahoma",('OK Tax Rankings'!O94))+IF($B$2="Oregon",('OR Tax Rankings'!O94))+IF($B$2="Pennsylvania",('PA Tax Rankings'!O94))+IF($B$2="Rhode Island",('RI Tax Rankings'!O94))+IF($B$2="South Carolina",('SC Tax Rankings'!O94))+IF($B$2="South Dakota",('SD Tax Rankings'!O94))+IF($B$2="Tennessee",('TN Tax Rankings'!O94))+IF($B$2="Texas",('TX Tax Rankings'!O94))+IF($B$2="Utah",('UT Tax Rankings'!O94))+IF($B$2="Vermont",('VT Tax Rankings'!O94))+IF($B$2="Virginia",('VA Tax Rankings'!O94))+IF($B$2="Washington",('WA Tax Rankings'!O94))+IF($B$2="West Virginia",('WV Tax Rankings'!O94))+IF($B$2="Wisconsin",('WI Tax Rankings'!O94))+IF($B$2="Wyoming",('WY Tax Rankings'!O94))</f>
        <v>0</v>
      </c>
      <c r="R27" s="866">
        <f>IF($B$2="Alabama",('AL Tax Rankings'!P94))+IF($B$2="Alaska",('AK Tax Rankings'!P94))+IF($B$2="Arizona",('AZ Tax Rankings'!P94))+IF($B$2="Arkansas",('AR Tax Rankings'!P94))+IF($B$2="California",('CA Tax Rankings'!P94))+IF($B$2="Colorado",('CO Tax Rankings'!P94))+IF($B$2="Connecticut",('CT Tax Rankings'!P94))+IF($B$2="Delaware",('DE Tax Rankings'!P94))+IF($B$2="District of Columbia",('DC Tax Rankings'!P94))+IF($B$2="Florida",('FL Tax Rankings'!P94))+IF($B$2="Georgia",('GA Tax Rankings'!P94))+IF($B$2="Hawaii",('HI Tax Rankings'!P94))+IF($B$2="Idaho",('ID Tax Rankings'!P94))+IF($B$2="Illinois",('IL Tax Rankings'!P94))+IF($B$2="Indiana",('IN Tax Rankings'!P94))+IF($B$2="Iowa",('IA Tax Rankings'!P94))+IF($B$2="Kansas",('KS Tax Rankings'!P94))+IF($B$2="Kentucky",('KY Tax Rankings'!P94))+IF($B$2="Louisiana",('LA Tax Rankings'!P94))+IF($B$2="Maine",('ME Tax Rankings'!P94))+IF($B$2="Maryland",('MD Tax Rankings'!P94))+IF($B$2="Massachusetts",('MA Tax Rankings'!P94))+IF($B$2="Michigan",('MI Tax Rankings'!P94))+IF($B$2="Minnesota",('MN Tax Rankings'!P94))+IF($B$2="Mississippi",('MS Tax Rankings'!P94))+IF($B$2="Missouri",('MO Tax Rankings'!P94))+IF($B$2="Montana",('MT Tax Rankings'!P94))+IF($B$2="Nebraska",('NE Tax Rankings'!P94))+IF($B$2="Nevada",('NV Tax Rankings'!P94))+IF($B$2="New Hampshire",('NH Tax Rankings'!P94))+IF($B$2="New Jersey",('NJ Tax Rankings'!P94))+IF($B$2="New Mexico",('NM Tax Rankings'!P94))+IF($B$2="New York",('NY Tax Rankings'!P94))+IF($B$2="North Carolina",('NC Tax Rankings'!P94))+IF($B$2="North Dakota",('ND Tax Rankings'!P94))+IF($B$2="Ohio",('OH Tax Rankings'!P94))+IF($B$2="Oklahoma",('OK Tax Rankings'!P94))+IF($B$2="Oregon",('OR Tax Rankings'!P94))+IF($B$2="Pennsylvania",('PA Tax Rankings'!P94))+IF($B$2="Rhode Island",('RI Tax Rankings'!P94))+IF($B$2="South Carolina",('SC Tax Rankings'!P94))+IF($B$2="South Dakota",('SD Tax Rankings'!P94))+IF($B$2="Tennessee",('TN Tax Rankings'!P94))+IF($B$2="Texas",('TX Tax Rankings'!P94))+IF($B$2="Utah",('UT Tax Rankings'!P94))+IF($B$2="Vermont",('VT Tax Rankings'!P94))+IF($B$2="Virginia",('VA Tax Rankings'!P94))+IF($B$2="Washington",('WA Tax Rankings'!P94))+IF($B$2="West Virginia",('WV Tax Rankings'!P94))+IF($B$2="Wisconsin",('WI Tax Rankings'!P94))+IF($B$2="Wyoming",('WY Tax Rankings'!P94))</f>
        <v>0</v>
      </c>
      <c r="S27" s="866">
        <f>IF($B$2="Alabama",('AL Tax Rankings'!Q94))+IF($B$2="Alaska",('AK Tax Rankings'!Q94))+IF($B$2="Arizona",('AZ Tax Rankings'!Q94))+IF($B$2="Arkansas",('AR Tax Rankings'!Q94))+IF($B$2="California",('CA Tax Rankings'!Q94))+IF($B$2="Colorado",('CO Tax Rankings'!Q94))+IF($B$2="Connecticut",('CT Tax Rankings'!Q94))+IF($B$2="Delaware",('DE Tax Rankings'!Q94))+IF($B$2="District of Columbia",('DC Tax Rankings'!Q94))+IF($B$2="Florida",('FL Tax Rankings'!Q94))+IF($B$2="Georgia",('GA Tax Rankings'!Q94))+IF($B$2="Hawaii",('HI Tax Rankings'!Q94))+IF($B$2="Idaho",('ID Tax Rankings'!Q94))+IF($B$2="Illinois",('IL Tax Rankings'!Q94))+IF($B$2="Indiana",('IN Tax Rankings'!Q94))+IF($B$2="Iowa",('IA Tax Rankings'!Q94))+IF($B$2="Kansas",('KS Tax Rankings'!Q94))+IF($B$2="Kentucky",('KY Tax Rankings'!Q94))+IF($B$2="Louisiana",('LA Tax Rankings'!Q94))+IF($B$2="Maine",('ME Tax Rankings'!Q94))+IF($B$2="Maryland",('MD Tax Rankings'!Q94))+IF($B$2="Massachusetts",('MA Tax Rankings'!Q94))+IF($B$2="Michigan",('MI Tax Rankings'!Q94))+IF($B$2="Minnesota",('MN Tax Rankings'!Q94))+IF($B$2="Mississippi",('MS Tax Rankings'!Q94))+IF($B$2="Missouri",('MO Tax Rankings'!Q94))+IF($B$2="Montana",('MT Tax Rankings'!Q94))+IF($B$2="Nebraska",('NE Tax Rankings'!Q94))+IF($B$2="Nevada",('NV Tax Rankings'!Q94))+IF($B$2="New Hampshire",('NH Tax Rankings'!Q94))+IF($B$2="New Jersey",('NJ Tax Rankings'!Q94))+IF($B$2="New Mexico",('NM Tax Rankings'!Q94))+IF($B$2="New York",('NY Tax Rankings'!Q94))+IF($B$2="North Carolina",('NC Tax Rankings'!Q94))+IF($B$2="North Dakota",('ND Tax Rankings'!Q94))+IF($B$2="Ohio",('OH Tax Rankings'!Q94))+IF($B$2="Oklahoma",('OK Tax Rankings'!Q94))+IF($B$2="Oregon",('OR Tax Rankings'!Q94))+IF($B$2="Pennsylvania",('PA Tax Rankings'!Q94))+IF($B$2="Rhode Island",('RI Tax Rankings'!Q94))+IF($B$2="South Carolina",('SC Tax Rankings'!Q94))+IF($B$2="South Dakota",('SD Tax Rankings'!Q94))+IF($B$2="Tennessee",('TN Tax Rankings'!Q94))+IF($B$2="Texas",('TX Tax Rankings'!Q94))+IF($B$2="Utah",('UT Tax Rankings'!Q94))+IF($B$2="Vermont",('VT Tax Rankings'!Q94))+IF($B$2="Virginia",('VA Tax Rankings'!Q94))+IF($B$2="Washington",('WA Tax Rankings'!Q94))+IF($B$2="West Virginia",('WV Tax Rankings'!Q94))+IF($B$2="Wisconsin",('WI Tax Rankings'!Q94))+IF($B$2="Wyoming",('WY Tax Rankings'!Q94))</f>
        <v>0</v>
      </c>
      <c r="T27" s="866">
        <f>IF($B$2="Alabama",('AL Tax Rankings'!R94))+IF($B$2="Alaska",('AK Tax Rankings'!R94))+IF($B$2="Arizona",('AZ Tax Rankings'!R94))+IF($B$2="Arkansas",('AR Tax Rankings'!R94))+IF($B$2="California",('CA Tax Rankings'!R94))+IF($B$2="Colorado",('CO Tax Rankings'!R94))+IF($B$2="Connecticut",('CT Tax Rankings'!R94))+IF($B$2="Delaware",('DE Tax Rankings'!R94))+IF($B$2="District of Columbia",('DC Tax Rankings'!R94))+IF($B$2="Florida",('FL Tax Rankings'!R94))+IF($B$2="Georgia",('GA Tax Rankings'!R94))+IF($B$2="Hawaii",('HI Tax Rankings'!R94))+IF($B$2="Idaho",('ID Tax Rankings'!R94))+IF($B$2="Illinois",('IL Tax Rankings'!R94))+IF($B$2="Indiana",('IN Tax Rankings'!R94))+IF($B$2="Iowa",('IA Tax Rankings'!R94))+IF($B$2="Kansas",('KS Tax Rankings'!R94))+IF($B$2="Kentucky",('KY Tax Rankings'!R94))+IF($B$2="Louisiana",('LA Tax Rankings'!R94))+IF($B$2="Maine",('ME Tax Rankings'!R94))+IF($B$2="Maryland",('MD Tax Rankings'!R94))+IF($B$2="Massachusetts",('MA Tax Rankings'!R94))+IF($B$2="Michigan",('MI Tax Rankings'!R94))+IF($B$2="Minnesota",('MN Tax Rankings'!R94))+IF($B$2="Mississippi",('MS Tax Rankings'!R94))+IF($B$2="Missouri",('MO Tax Rankings'!R94))+IF($B$2="Montana",('MT Tax Rankings'!R94))+IF($B$2="Nebraska",('NE Tax Rankings'!R94))+IF($B$2="Nevada",('NV Tax Rankings'!R94))+IF($B$2="New Hampshire",('NH Tax Rankings'!R94))+IF($B$2="New Jersey",('NJ Tax Rankings'!R94))+IF($B$2="New Mexico",('NM Tax Rankings'!R94))+IF($B$2="New York",('NY Tax Rankings'!R94))+IF($B$2="North Carolina",('NC Tax Rankings'!R94))+IF($B$2="North Dakota",('ND Tax Rankings'!R94))+IF($B$2="Ohio",('OH Tax Rankings'!R94))+IF($B$2="Oklahoma",('OK Tax Rankings'!R94))+IF($B$2="Oregon",('OR Tax Rankings'!R94))+IF($B$2="Pennsylvania",('PA Tax Rankings'!R94))+IF($B$2="Rhode Island",('RI Tax Rankings'!R94))+IF($B$2="South Carolina",('SC Tax Rankings'!R94))+IF($B$2="South Dakota",('SD Tax Rankings'!R94))+IF($B$2="Tennessee",('TN Tax Rankings'!R94))+IF($B$2="Texas",('TX Tax Rankings'!R94))+IF($B$2="Utah",('UT Tax Rankings'!R94))+IF($B$2="Vermont",('VT Tax Rankings'!R94))+IF($B$2="Virginia",('VA Tax Rankings'!R94))+IF($B$2="Washington",('WA Tax Rankings'!R94))+IF($B$2="West Virginia",('WV Tax Rankings'!R94))+IF($B$2="Wisconsin",('WI Tax Rankings'!R94))+IF($B$2="Wyoming",('WY Tax Rankings'!R94))</f>
        <v>0</v>
      </c>
      <c r="U27" s="866">
        <f>IF($B$2="Alabama",('AL Tax Rankings'!S94))+IF($B$2="Alaska",('AK Tax Rankings'!S94))+IF($B$2="Arizona",('AZ Tax Rankings'!S94))+IF($B$2="Arkansas",('AR Tax Rankings'!S94))+IF($B$2="California",('CA Tax Rankings'!S94))+IF($B$2="Colorado",('CO Tax Rankings'!S94))+IF($B$2="Connecticut",('CT Tax Rankings'!S94))+IF($B$2="Delaware",('DE Tax Rankings'!S94))+IF($B$2="District of Columbia",('DC Tax Rankings'!S94))+IF($B$2="Florida",('FL Tax Rankings'!S94))+IF($B$2="Georgia",('GA Tax Rankings'!S94))+IF($B$2="Hawaii",('HI Tax Rankings'!S94))+IF($B$2="Idaho",('ID Tax Rankings'!S94))+IF($B$2="Illinois",('IL Tax Rankings'!S94))+IF($B$2="Indiana",('IN Tax Rankings'!S94))+IF($B$2="Iowa",('IA Tax Rankings'!S94))+IF($B$2="Kansas",('KS Tax Rankings'!S94))+IF($B$2="Kentucky",('KY Tax Rankings'!S94))+IF($B$2="Louisiana",('LA Tax Rankings'!S94))+IF($B$2="Maine",('ME Tax Rankings'!S94))+IF($B$2="Maryland",('MD Tax Rankings'!S94))+IF($B$2="Massachusetts",('MA Tax Rankings'!S94))+IF($B$2="Michigan",('MI Tax Rankings'!S94))+IF($B$2="Minnesota",('MN Tax Rankings'!S94))+IF($B$2="Mississippi",('MS Tax Rankings'!S94))+IF($B$2="Missouri",('MO Tax Rankings'!S94))+IF($B$2="Montana",('MT Tax Rankings'!S94))+IF($B$2="Nebraska",('NE Tax Rankings'!S94))+IF($B$2="Nevada",('NV Tax Rankings'!S94))+IF($B$2="New Hampshire",('NH Tax Rankings'!S94))+IF($B$2="New Jersey",('NJ Tax Rankings'!S94))+IF($B$2="New Mexico",('NM Tax Rankings'!S94))+IF($B$2="New York",('NY Tax Rankings'!S94))+IF($B$2="North Carolina",('NC Tax Rankings'!S94))+IF($B$2="North Dakota",('ND Tax Rankings'!S94))+IF($B$2="Ohio",('OH Tax Rankings'!S94))+IF($B$2="Oklahoma",('OK Tax Rankings'!S94))+IF($B$2="Oregon",('OR Tax Rankings'!S94))+IF($B$2="Pennsylvania",('PA Tax Rankings'!S94))+IF($B$2="Rhode Island",('RI Tax Rankings'!S94))+IF($B$2="South Carolina",('SC Tax Rankings'!S94))+IF($B$2="South Dakota",('SD Tax Rankings'!S94))+IF($B$2="Tennessee",('TN Tax Rankings'!S94))+IF($B$2="Texas",('TX Tax Rankings'!S94))+IF($B$2="Utah",('UT Tax Rankings'!S94))+IF($B$2="Vermont",('VT Tax Rankings'!S94))+IF($B$2="Virginia",('VA Tax Rankings'!S94))+IF($B$2="Washington",('WA Tax Rankings'!S94))+IF($B$2="West Virginia",('WV Tax Rankings'!S94))+IF($B$2="Wisconsin",('WI Tax Rankings'!S94))+IF($B$2="Wyoming",('WY Tax Rankings'!S94))</f>
        <v>0</v>
      </c>
      <c r="V27" s="866">
        <f>IF($B$2="Alabama",('AL Tax Rankings'!T94))+IF($B$2="Alaska",('AK Tax Rankings'!T94))+IF($B$2="Arizona",('AZ Tax Rankings'!T94))+IF($B$2="Arkansas",('AR Tax Rankings'!T94))+IF($B$2="California",('CA Tax Rankings'!T94))+IF($B$2="Colorado",('CO Tax Rankings'!T94))+IF($B$2="Connecticut",('CT Tax Rankings'!T94))+IF($B$2="Delaware",('DE Tax Rankings'!T94))+IF($B$2="District of Columbia",('DC Tax Rankings'!T94))+IF($B$2="Florida",('FL Tax Rankings'!T94))+IF($B$2="Georgia",('GA Tax Rankings'!T94))+IF($B$2="Hawaii",('HI Tax Rankings'!T94))+IF($B$2="Idaho",('ID Tax Rankings'!T94))+IF($B$2="Illinois",('IL Tax Rankings'!T94))+IF($B$2="Indiana",('IN Tax Rankings'!T94))+IF($B$2="Iowa",('IA Tax Rankings'!T94))+IF($B$2="Kansas",('KS Tax Rankings'!T94))+IF($B$2="Kentucky",('KY Tax Rankings'!T94))+IF($B$2="Louisiana",('LA Tax Rankings'!T94))+IF($B$2="Maine",('ME Tax Rankings'!T94))+IF($B$2="Maryland",('MD Tax Rankings'!T94))+IF($B$2="Massachusetts",('MA Tax Rankings'!T94))+IF($B$2="Michigan",('MI Tax Rankings'!T94))+IF($B$2="Minnesota",('MN Tax Rankings'!T94))+IF($B$2="Mississippi",('MS Tax Rankings'!T94))+IF($B$2="Missouri",('MO Tax Rankings'!T94))+IF($B$2="Montana",('MT Tax Rankings'!T94))+IF($B$2="Nebraska",('NE Tax Rankings'!T94))+IF($B$2="Nevada",('NV Tax Rankings'!T94))+IF($B$2="New Hampshire",('NH Tax Rankings'!T94))+IF($B$2="New Jersey",('NJ Tax Rankings'!T94))+IF($B$2="New Mexico",('NM Tax Rankings'!T94))+IF($B$2="New York",('NY Tax Rankings'!T94))+IF($B$2="North Carolina",('NC Tax Rankings'!T94))+IF($B$2="North Dakota",('ND Tax Rankings'!T94))+IF($B$2="Ohio",('OH Tax Rankings'!T94))+IF($B$2="Oklahoma",('OK Tax Rankings'!T94))+IF($B$2="Oregon",('OR Tax Rankings'!T94))+IF($B$2="Pennsylvania",('PA Tax Rankings'!T94))+IF($B$2="Rhode Island",('RI Tax Rankings'!T94))+IF($B$2="South Carolina",('SC Tax Rankings'!T94))+IF($B$2="South Dakota",('SD Tax Rankings'!T94))+IF($B$2="Tennessee",('TN Tax Rankings'!T94))+IF($B$2="Texas",('TX Tax Rankings'!T94))+IF($B$2="Utah",('UT Tax Rankings'!T94))+IF($B$2="Vermont",('VT Tax Rankings'!T94))+IF($B$2="Virginia",('VA Tax Rankings'!T94))+IF($B$2="Washington",('WA Tax Rankings'!T94))+IF($B$2="West Virginia",('WV Tax Rankings'!T94))+IF($B$2="Wisconsin",('WI Tax Rankings'!T94))+IF($B$2="Wyoming",('WY Tax Rankings'!T94))</f>
        <v>0</v>
      </c>
      <c r="W27" s="866">
        <f>IF($B$2="Alabama",('AL Tax Rankings'!U94))+IF($B$2="Alaska",('AK Tax Rankings'!U94))+IF($B$2="Arizona",('AZ Tax Rankings'!U94))+IF($B$2="Arkansas",('AR Tax Rankings'!U94))+IF($B$2="California",('CA Tax Rankings'!U94))+IF($B$2="Colorado",('CO Tax Rankings'!U94))+IF($B$2="Connecticut",('CT Tax Rankings'!U94))+IF($B$2="Delaware",('DE Tax Rankings'!U94))+IF($B$2="District of Columbia",('DC Tax Rankings'!U94))+IF($B$2="Florida",('FL Tax Rankings'!U94))+IF($B$2="Georgia",('GA Tax Rankings'!U94))+IF($B$2="Hawaii",('HI Tax Rankings'!U94))+IF($B$2="Idaho",('ID Tax Rankings'!U94))+IF($B$2="Illinois",('IL Tax Rankings'!U94))+IF($B$2="Indiana",('IN Tax Rankings'!U94))+IF($B$2="Iowa",('IA Tax Rankings'!U94))+IF($B$2="Kansas",('KS Tax Rankings'!U94))+IF($B$2="Kentucky",('KY Tax Rankings'!U94))+IF($B$2="Louisiana",('LA Tax Rankings'!U94))+IF($B$2="Maine",('ME Tax Rankings'!U94))+IF($B$2="Maryland",('MD Tax Rankings'!U94))+IF($B$2="Massachusetts",('MA Tax Rankings'!U94))+IF($B$2="Michigan",('MI Tax Rankings'!U94))+IF($B$2="Minnesota",('MN Tax Rankings'!U94))+IF($B$2="Mississippi",('MS Tax Rankings'!U94))+IF($B$2="Missouri",('MO Tax Rankings'!U94))+IF($B$2="Montana",('MT Tax Rankings'!U94))+IF($B$2="Nebraska",('NE Tax Rankings'!U94))+IF($B$2="Nevada",('NV Tax Rankings'!U94))+IF($B$2="New Hampshire",('NH Tax Rankings'!U94))+IF($B$2="New Jersey",('NJ Tax Rankings'!U94))+IF($B$2="New Mexico",('NM Tax Rankings'!U94))+IF($B$2="New York",('NY Tax Rankings'!U94))+IF($B$2="North Carolina",('NC Tax Rankings'!U94))+IF($B$2="North Dakota",('ND Tax Rankings'!U94))+IF($B$2="Ohio",('OH Tax Rankings'!U94))+IF($B$2="Oklahoma",('OK Tax Rankings'!U94))+IF($B$2="Oregon",('OR Tax Rankings'!U94))+IF($B$2="Pennsylvania",('PA Tax Rankings'!U94))+IF($B$2="Rhode Island",('RI Tax Rankings'!U94))+IF($B$2="South Carolina",('SC Tax Rankings'!U94))+IF($B$2="South Dakota",('SD Tax Rankings'!U94))+IF($B$2="Tennessee",('TN Tax Rankings'!U94))+IF($B$2="Texas",('TX Tax Rankings'!U94))+IF($B$2="Utah",('UT Tax Rankings'!U94))+IF($B$2="Vermont",('VT Tax Rankings'!U94))+IF($B$2="Virginia",('VA Tax Rankings'!U94))+IF($B$2="Washington",('WA Tax Rankings'!U94))+IF($B$2="West Virginia",('WV Tax Rankings'!U94))+IF($B$2="Wisconsin",('WI Tax Rankings'!U94))+IF($B$2="Wyoming",('WY Tax Rankings'!U94))</f>
        <v>0</v>
      </c>
      <c r="X27" s="866">
        <f>IF($B$2="Alabama",('AL Tax Rankings'!V94))+IF($B$2="Alaska",('AK Tax Rankings'!V94))+IF($B$2="Arizona",('AZ Tax Rankings'!V94))+IF($B$2="Arkansas",('AR Tax Rankings'!V94))+IF($B$2="California",('CA Tax Rankings'!V94))+IF($B$2="Colorado",('CO Tax Rankings'!V94))+IF($B$2="Connecticut",('CT Tax Rankings'!V94))+IF($B$2="Delaware",('DE Tax Rankings'!V94))+IF($B$2="District of Columbia",('DC Tax Rankings'!V94))+IF($B$2="Florida",('FL Tax Rankings'!V94))+IF($B$2="Georgia",('GA Tax Rankings'!V94))+IF($B$2="Hawaii",('HI Tax Rankings'!V94))+IF($B$2="Idaho",('ID Tax Rankings'!V94))+IF($B$2="Illinois",('IL Tax Rankings'!V94))+IF($B$2="Indiana",('IN Tax Rankings'!V94))+IF($B$2="Iowa",('IA Tax Rankings'!V94))+IF($B$2="Kansas",('KS Tax Rankings'!V94))+IF($B$2="Kentucky",('KY Tax Rankings'!V94))+IF($B$2="Louisiana",('LA Tax Rankings'!V94))+IF($B$2="Maine",('ME Tax Rankings'!V94))+IF($B$2="Maryland",('MD Tax Rankings'!V94))+IF($B$2="Massachusetts",('MA Tax Rankings'!V94))+IF($B$2="Michigan",('MI Tax Rankings'!V94))+IF($B$2="Minnesota",('MN Tax Rankings'!V94))+IF($B$2="Mississippi",('MS Tax Rankings'!V94))+IF($B$2="Missouri",('MO Tax Rankings'!V94))+IF($B$2="Montana",('MT Tax Rankings'!V94))+IF($B$2="Nebraska",('NE Tax Rankings'!V94))+IF($B$2="Nevada",('NV Tax Rankings'!V94))+IF($B$2="New Hampshire",('NH Tax Rankings'!V94))+IF($B$2="New Jersey",('NJ Tax Rankings'!V94))+IF($B$2="New Mexico",('NM Tax Rankings'!V94))+IF($B$2="New York",('NY Tax Rankings'!V94))+IF($B$2="North Carolina",('NC Tax Rankings'!V94))+IF($B$2="North Dakota",('ND Tax Rankings'!V94))+IF($B$2="Ohio",('OH Tax Rankings'!V94))+IF($B$2="Oklahoma",('OK Tax Rankings'!V94))+IF($B$2="Oregon",('OR Tax Rankings'!V94))+IF($B$2="Pennsylvania",('PA Tax Rankings'!V94))+IF($B$2="Rhode Island",('RI Tax Rankings'!V94))+IF($B$2="South Carolina",('SC Tax Rankings'!V94))+IF($B$2="South Dakota",('SD Tax Rankings'!V94))+IF($B$2="Tennessee",('TN Tax Rankings'!V94))+IF($B$2="Texas",('TX Tax Rankings'!V94))+IF($B$2="Utah",('UT Tax Rankings'!V94))+IF($B$2="Vermont",('VT Tax Rankings'!V94))+IF($B$2="Virginia",('VA Tax Rankings'!V94))+IF($B$2="Washington",('WA Tax Rankings'!V94))+IF($B$2="West Virginia",('WV Tax Rankings'!V94))+IF($B$2="Wisconsin",('WI Tax Rankings'!V94))+IF($B$2="Wyoming",('WY Tax Rankings'!V94))</f>
        <v>0</v>
      </c>
      <c r="Y27" s="866">
        <f>IF($B$2="Alabama",('AL Tax Rankings'!W94))+IF($B$2="Alaska",('AK Tax Rankings'!W94))+IF($B$2="Arizona",('AZ Tax Rankings'!W94))+IF($B$2="Arkansas",('AR Tax Rankings'!W94))+IF($B$2="California",('CA Tax Rankings'!W94))+IF($B$2="Colorado",('CO Tax Rankings'!W94))+IF($B$2="Connecticut",('CT Tax Rankings'!W94))+IF($B$2="Delaware",('DE Tax Rankings'!W94))+IF($B$2="District of Columbia",('DC Tax Rankings'!W94))+IF($B$2="Florida",('FL Tax Rankings'!W94))+IF($B$2="Georgia",('GA Tax Rankings'!W94))+IF($B$2="Hawaii",('HI Tax Rankings'!W94))+IF($B$2="Idaho",('ID Tax Rankings'!W94))+IF($B$2="Illinois",('IL Tax Rankings'!W94))+IF($B$2="Indiana",('IN Tax Rankings'!W94))+IF($B$2="Iowa",('IA Tax Rankings'!W94))+IF($B$2="Kansas",('KS Tax Rankings'!W94))+IF($B$2="Kentucky",('KY Tax Rankings'!W94))+IF($B$2="Louisiana",('LA Tax Rankings'!W94))+IF($B$2="Maine",('ME Tax Rankings'!W94))+IF($B$2="Maryland",('MD Tax Rankings'!W94))+IF($B$2="Massachusetts",('MA Tax Rankings'!W94))+IF($B$2="Michigan",('MI Tax Rankings'!W94))+IF($B$2="Minnesota",('MN Tax Rankings'!W94))+IF($B$2="Mississippi",('MS Tax Rankings'!W94))+IF($B$2="Missouri",('MO Tax Rankings'!W94))+IF($B$2="Montana",('MT Tax Rankings'!W94))+IF($B$2="Nebraska",('NE Tax Rankings'!W94))+IF($B$2="Nevada",('NV Tax Rankings'!W94))+IF($B$2="New Hampshire",('NH Tax Rankings'!W94))+IF($B$2="New Jersey",('NJ Tax Rankings'!W94))+IF($B$2="New Mexico",('NM Tax Rankings'!W94))+IF($B$2="New York",('NY Tax Rankings'!W94))+IF($B$2="North Carolina",('NC Tax Rankings'!W94))+IF($B$2="North Dakota",('ND Tax Rankings'!W94))+IF($B$2="Ohio",('OH Tax Rankings'!W94))+IF($B$2="Oklahoma",('OK Tax Rankings'!W94))+IF($B$2="Oregon",('OR Tax Rankings'!W94))+IF($B$2="Pennsylvania",('PA Tax Rankings'!W94))+IF($B$2="Rhode Island",('RI Tax Rankings'!W94))+IF($B$2="South Carolina",('SC Tax Rankings'!W94))+IF($B$2="South Dakota",('SD Tax Rankings'!W94))+IF($B$2="Tennessee",('TN Tax Rankings'!W94))+IF($B$2="Texas",('TX Tax Rankings'!W94))+IF($B$2="Utah",('UT Tax Rankings'!W94))+IF($B$2="Vermont",('VT Tax Rankings'!W94))+IF($B$2="Virginia",('VA Tax Rankings'!W94))+IF($B$2="Washington",('WA Tax Rankings'!W94))+IF($B$2="West Virginia",('WV Tax Rankings'!W94))+IF($B$2="Wisconsin",('WI Tax Rankings'!W94))+IF($B$2="Wyoming",('WY Tax Rankings'!W94))</f>
        <v>0</v>
      </c>
      <c r="Z27" s="866">
        <f>IF($B$2="Alabama",('AL Tax Rankings'!X94))+IF($B$2="Alaska",('AK Tax Rankings'!X94))+IF($B$2="Arizona",('AZ Tax Rankings'!X94))+IF($B$2="Arkansas",('AR Tax Rankings'!X94))+IF($B$2="California",('CA Tax Rankings'!X94))+IF($B$2="Colorado",('CO Tax Rankings'!X94))+IF($B$2="Connecticut",('CT Tax Rankings'!X94))+IF($B$2="Delaware",('DE Tax Rankings'!X94))+IF($B$2="District of Columbia",('DC Tax Rankings'!X94))+IF($B$2="Florida",('FL Tax Rankings'!X94))+IF($B$2="Georgia",('GA Tax Rankings'!X94))+IF($B$2="Hawaii",('HI Tax Rankings'!X94))+IF($B$2="Idaho",('ID Tax Rankings'!X94))+IF($B$2="Illinois",('IL Tax Rankings'!X94))+IF($B$2="Indiana",('IN Tax Rankings'!X94))+IF($B$2="Iowa",('IA Tax Rankings'!X94))+IF($B$2="Kansas",('KS Tax Rankings'!X94))+IF($B$2="Kentucky",('KY Tax Rankings'!X94))+IF($B$2="Louisiana",('LA Tax Rankings'!X94))+IF($B$2="Maine",('ME Tax Rankings'!X94))+IF($B$2="Maryland",('MD Tax Rankings'!X94))+IF($B$2="Massachusetts",('MA Tax Rankings'!X94))+IF($B$2="Michigan",('MI Tax Rankings'!X94))+IF($B$2="Minnesota",('MN Tax Rankings'!X94))+IF($B$2="Mississippi",('MS Tax Rankings'!X94))+IF($B$2="Missouri",('MO Tax Rankings'!X94))+IF($B$2="Montana",('MT Tax Rankings'!X94))+IF($B$2="Nebraska",('NE Tax Rankings'!X94))+IF($B$2="Nevada",('NV Tax Rankings'!X94))+IF($B$2="New Hampshire",('NH Tax Rankings'!X94))+IF($B$2="New Jersey",('NJ Tax Rankings'!X94))+IF($B$2="New Mexico",('NM Tax Rankings'!X94))+IF($B$2="New York",('NY Tax Rankings'!X94))+IF($B$2="North Carolina",('NC Tax Rankings'!X94))+IF($B$2="North Dakota",('ND Tax Rankings'!X94))+IF($B$2="Ohio",('OH Tax Rankings'!X94))+IF($B$2="Oklahoma",('OK Tax Rankings'!X94))+IF($B$2="Oregon",('OR Tax Rankings'!X94))+IF($B$2="Pennsylvania",('PA Tax Rankings'!X94))+IF($B$2="Rhode Island",('RI Tax Rankings'!X94))+IF($B$2="South Carolina",('SC Tax Rankings'!X94))+IF($B$2="South Dakota",('SD Tax Rankings'!X94))+IF($B$2="Tennessee",('TN Tax Rankings'!X94))+IF($B$2="Texas",('TX Tax Rankings'!X94))+IF($B$2="Utah",('UT Tax Rankings'!X94))+IF($B$2="Vermont",('VT Tax Rankings'!X94))+IF($B$2="Virginia",('VA Tax Rankings'!X94))+IF($B$2="Washington",('WA Tax Rankings'!X94))+IF($B$2="West Virginia",('WV Tax Rankings'!X94))+IF($B$2="Wisconsin",('WI Tax Rankings'!X94))+IF($B$2="Wyoming",('WY Tax Rankings'!X94))</f>
        <v>0</v>
      </c>
    </row>
    <row r="28" spans="1:26" ht="27" customHeight="1" x14ac:dyDescent="0.2">
      <c r="A28" s="849" t="s">
        <v>218</v>
      </c>
      <c r="B28" s="850"/>
      <c r="C28" s="850"/>
      <c r="D28" s="850"/>
      <c r="E28" s="850"/>
      <c r="F28" s="850"/>
      <c r="G28" s="850"/>
      <c r="H28" s="850"/>
      <c r="I28" s="850"/>
      <c r="J28" s="850"/>
      <c r="K28" s="850"/>
      <c r="L28" s="846"/>
      <c r="M28" s="789"/>
      <c r="O28" s="9" t="s">
        <v>227</v>
      </c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6" ht="15" x14ac:dyDescent="0.2">
      <c r="A29" s="849" t="s">
        <v>219</v>
      </c>
      <c r="B29" s="850"/>
      <c r="C29" s="850"/>
      <c r="D29" s="850"/>
      <c r="E29" s="850"/>
      <c r="F29" s="850"/>
      <c r="G29" s="850"/>
      <c r="H29" s="850"/>
      <c r="I29" s="850"/>
      <c r="J29" s="850"/>
      <c r="K29" s="850"/>
      <c r="L29" s="846"/>
      <c r="M29" s="8"/>
      <c r="P29" s="847" t="s">
        <v>228</v>
      </c>
      <c r="Q29" s="9"/>
      <c r="R29" s="9"/>
      <c r="S29" s="9"/>
      <c r="T29" s="9"/>
      <c r="U29" s="9"/>
      <c r="V29" s="9"/>
      <c r="W29" s="9"/>
      <c r="X29" s="9"/>
      <c r="Y29" s="9"/>
    </row>
    <row r="30" spans="1:26" ht="15" x14ac:dyDescent="0.2">
      <c r="A30" s="849" t="s">
        <v>220</v>
      </c>
      <c r="B30" s="850"/>
      <c r="C30" s="850"/>
      <c r="D30" s="850"/>
      <c r="E30" s="850"/>
      <c r="F30" s="850"/>
      <c r="G30" s="850"/>
      <c r="H30" s="850"/>
      <c r="I30" s="850"/>
      <c r="J30" s="850"/>
      <c r="K30" s="850"/>
      <c r="L30" s="846"/>
      <c r="M30" s="8"/>
      <c r="P30" s="848" t="s">
        <v>226</v>
      </c>
      <c r="Q30" s="9"/>
      <c r="R30" s="9"/>
      <c r="S30" s="9"/>
      <c r="T30" s="9"/>
      <c r="U30" s="9"/>
      <c r="V30" s="9"/>
      <c r="W30" s="9"/>
      <c r="X30" s="9"/>
      <c r="Y30" s="9"/>
    </row>
    <row r="31" spans="1:26" ht="18" customHeight="1" x14ac:dyDescent="0.2">
      <c r="A31" s="871" t="s">
        <v>231</v>
      </c>
      <c r="B31" s="846"/>
      <c r="C31" s="846"/>
      <c r="D31" s="846"/>
      <c r="E31" s="846"/>
      <c r="F31" s="846"/>
      <c r="G31" s="846"/>
      <c r="H31" s="846"/>
      <c r="I31" s="846"/>
      <c r="J31" s="846"/>
      <c r="K31" s="789"/>
      <c r="L31" s="6"/>
      <c r="M31" s="8"/>
    </row>
    <row r="32" spans="1:26" x14ac:dyDescent="0.2">
      <c r="A32" s="7" t="s">
        <v>229</v>
      </c>
    </row>
    <row r="34" spans="1:1" hidden="1" x14ac:dyDescent="0.2">
      <c r="A34" s="789" t="s">
        <v>221</v>
      </c>
    </row>
    <row r="35" spans="1:1" hidden="1" x14ac:dyDescent="0.2">
      <c r="A35" s="5" t="s">
        <v>5</v>
      </c>
    </row>
    <row r="36" spans="1:1" hidden="1" x14ac:dyDescent="0.2">
      <c r="A36" s="5" t="s">
        <v>6</v>
      </c>
    </row>
    <row r="37" spans="1:1" hidden="1" x14ac:dyDescent="0.2">
      <c r="A37" s="5" t="s">
        <v>7</v>
      </c>
    </row>
    <row r="38" spans="1:1" hidden="1" x14ac:dyDescent="0.2">
      <c r="A38" s="5" t="s">
        <v>8</v>
      </c>
    </row>
    <row r="39" spans="1:1" hidden="1" x14ac:dyDescent="0.2">
      <c r="A39" s="799" t="s">
        <v>9</v>
      </c>
    </row>
    <row r="40" spans="1:1" hidden="1" x14ac:dyDescent="0.2">
      <c r="A40" s="5" t="s">
        <v>10</v>
      </c>
    </row>
    <row r="41" spans="1:1" hidden="1" x14ac:dyDescent="0.2">
      <c r="A41" s="5" t="s">
        <v>11</v>
      </c>
    </row>
    <row r="42" spans="1:1" hidden="1" x14ac:dyDescent="0.2">
      <c r="A42" s="5" t="s">
        <v>12</v>
      </c>
    </row>
    <row r="43" spans="1:1" hidden="1" x14ac:dyDescent="0.2">
      <c r="A43" s="5" t="s">
        <v>217</v>
      </c>
    </row>
    <row r="44" spans="1:1" hidden="1" x14ac:dyDescent="0.2">
      <c r="A44" s="5" t="s">
        <v>13</v>
      </c>
    </row>
    <row r="45" spans="1:1" hidden="1" x14ac:dyDescent="0.2">
      <c r="A45" s="5" t="s">
        <v>14</v>
      </c>
    </row>
    <row r="46" spans="1:1" hidden="1" x14ac:dyDescent="0.2">
      <c r="A46" s="5" t="s">
        <v>15</v>
      </c>
    </row>
    <row r="47" spans="1:1" hidden="1" x14ac:dyDescent="0.2">
      <c r="A47" s="5" t="s">
        <v>16</v>
      </c>
    </row>
    <row r="48" spans="1:1" hidden="1" x14ac:dyDescent="0.2">
      <c r="A48" s="5" t="s">
        <v>17</v>
      </c>
    </row>
    <row r="49" spans="1:1" hidden="1" x14ac:dyDescent="0.2">
      <c r="A49" s="5" t="s">
        <v>18</v>
      </c>
    </row>
    <row r="50" spans="1:1" hidden="1" x14ac:dyDescent="0.2">
      <c r="A50" s="5" t="s">
        <v>19</v>
      </c>
    </row>
    <row r="51" spans="1:1" hidden="1" x14ac:dyDescent="0.2">
      <c r="A51" s="5" t="s">
        <v>20</v>
      </c>
    </row>
    <row r="52" spans="1:1" hidden="1" x14ac:dyDescent="0.2">
      <c r="A52" s="5" t="s">
        <v>21</v>
      </c>
    </row>
    <row r="53" spans="1:1" hidden="1" x14ac:dyDescent="0.2">
      <c r="A53" s="5" t="s">
        <v>56</v>
      </c>
    </row>
    <row r="54" spans="1:1" hidden="1" x14ac:dyDescent="0.2">
      <c r="A54" s="5" t="s">
        <v>22</v>
      </c>
    </row>
    <row r="55" spans="1:1" hidden="1" x14ac:dyDescent="0.2">
      <c r="A55" s="5" t="s">
        <v>23</v>
      </c>
    </row>
    <row r="56" spans="1:1" hidden="1" x14ac:dyDescent="0.2">
      <c r="A56" s="5" t="s">
        <v>24</v>
      </c>
    </row>
    <row r="57" spans="1:1" hidden="1" x14ac:dyDescent="0.2">
      <c r="A57" s="5" t="s">
        <v>25</v>
      </c>
    </row>
    <row r="58" spans="1:1" hidden="1" x14ac:dyDescent="0.2">
      <c r="A58" s="3" t="s">
        <v>26</v>
      </c>
    </row>
    <row r="59" spans="1:1" hidden="1" x14ac:dyDescent="0.2">
      <c r="A59" s="5" t="s">
        <v>27</v>
      </c>
    </row>
    <row r="60" spans="1:1" hidden="1" x14ac:dyDescent="0.2">
      <c r="A60" s="5" t="s">
        <v>28</v>
      </c>
    </row>
    <row r="61" spans="1:1" hidden="1" x14ac:dyDescent="0.2">
      <c r="A61" s="5" t="s">
        <v>29</v>
      </c>
    </row>
    <row r="62" spans="1:1" hidden="1" x14ac:dyDescent="0.2">
      <c r="A62" s="5" t="s">
        <v>30</v>
      </c>
    </row>
    <row r="63" spans="1:1" hidden="1" x14ac:dyDescent="0.2">
      <c r="A63" s="5" t="s">
        <v>31</v>
      </c>
    </row>
    <row r="64" spans="1:1" hidden="1" x14ac:dyDescent="0.2">
      <c r="A64" s="5" t="s">
        <v>32</v>
      </c>
    </row>
    <row r="65" spans="1:1" hidden="1" x14ac:dyDescent="0.2">
      <c r="A65" s="5" t="s">
        <v>33</v>
      </c>
    </row>
    <row r="66" spans="1:1" hidden="1" x14ac:dyDescent="0.2">
      <c r="A66" s="5" t="s">
        <v>34</v>
      </c>
    </row>
    <row r="67" spans="1:1" hidden="1" x14ac:dyDescent="0.2">
      <c r="A67" s="5" t="s">
        <v>35</v>
      </c>
    </row>
    <row r="68" spans="1:1" hidden="1" x14ac:dyDescent="0.2">
      <c r="A68" s="5" t="s">
        <v>36</v>
      </c>
    </row>
    <row r="69" spans="1:1" hidden="1" x14ac:dyDescent="0.2">
      <c r="A69" s="5" t="s">
        <v>37</v>
      </c>
    </row>
    <row r="70" spans="1:1" hidden="1" x14ac:dyDescent="0.2">
      <c r="A70" s="5" t="s">
        <v>38</v>
      </c>
    </row>
    <row r="71" spans="1:1" hidden="1" x14ac:dyDescent="0.2">
      <c r="A71" s="5" t="s">
        <v>39</v>
      </c>
    </row>
    <row r="72" spans="1:1" hidden="1" x14ac:dyDescent="0.2">
      <c r="A72" s="5" t="s">
        <v>40</v>
      </c>
    </row>
    <row r="73" spans="1:1" hidden="1" x14ac:dyDescent="0.2">
      <c r="A73" s="5" t="s">
        <v>41</v>
      </c>
    </row>
    <row r="74" spans="1:1" hidden="1" x14ac:dyDescent="0.2">
      <c r="A74" s="5" t="s">
        <v>42</v>
      </c>
    </row>
    <row r="75" spans="1:1" hidden="1" x14ac:dyDescent="0.2">
      <c r="A75" s="5" t="s">
        <v>43</v>
      </c>
    </row>
    <row r="76" spans="1:1" hidden="1" x14ac:dyDescent="0.2">
      <c r="A76" s="5" t="s">
        <v>44</v>
      </c>
    </row>
    <row r="77" spans="1:1" hidden="1" x14ac:dyDescent="0.2">
      <c r="A77" s="5" t="s">
        <v>45</v>
      </c>
    </row>
    <row r="78" spans="1:1" hidden="1" x14ac:dyDescent="0.2">
      <c r="A78" s="5" t="s">
        <v>46</v>
      </c>
    </row>
    <row r="79" spans="1:1" hidden="1" x14ac:dyDescent="0.2">
      <c r="A79" s="5" t="s">
        <v>47</v>
      </c>
    </row>
    <row r="80" spans="1:1" hidden="1" x14ac:dyDescent="0.2">
      <c r="A80" s="5" t="s">
        <v>48</v>
      </c>
    </row>
    <row r="81" spans="1:1" hidden="1" x14ac:dyDescent="0.2">
      <c r="A81" s="5" t="s">
        <v>49</v>
      </c>
    </row>
    <row r="82" spans="1:1" hidden="1" x14ac:dyDescent="0.2">
      <c r="A82" s="5" t="s">
        <v>50</v>
      </c>
    </row>
    <row r="83" spans="1:1" hidden="1" x14ac:dyDescent="0.2">
      <c r="A83" s="5" t="s">
        <v>51</v>
      </c>
    </row>
    <row r="84" spans="1:1" hidden="1" x14ac:dyDescent="0.2">
      <c r="A84" s="5" t="s">
        <v>52</v>
      </c>
    </row>
    <row r="85" spans="1:1" hidden="1" x14ac:dyDescent="0.2">
      <c r="A85" s="5" t="s">
        <v>53</v>
      </c>
    </row>
  </sheetData>
  <sheetProtection selectLockedCells="1"/>
  <mergeCells count="1">
    <mergeCell ref="B2:G2"/>
  </mergeCells>
  <phoneticPr fontId="8" type="noConversion"/>
  <dataValidations xWindow="160" yWindow="332" count="1">
    <dataValidation type="list" allowBlank="1" showInputMessage="1" showErrorMessage="1" errorTitle="Invalid Entry" error="Check you spelling." sqref="B2:G2">
      <formula1>$A$34:$A$85</formula1>
    </dataValidation>
  </dataValidations>
  <hyperlinks>
    <hyperlink ref="A58" location="'MN Tax Rankings'!A1" display="MINNESOTA"/>
  </hyperlinks>
  <pageMargins left="0" right="0" top="0.5" bottom="0.5" header="0.5" footer="0.5"/>
  <pageSetup scale="68" orientation="landscape" r:id="rId1"/>
  <headerFooter alignWithMargins="0">
    <oddHeader xml:space="preserve">&amp;R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249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8"/>
      <c r="M1" s="248"/>
      <c r="N1" s="262"/>
      <c r="O1" s="248"/>
      <c r="P1" s="248"/>
      <c r="Q1" s="263"/>
      <c r="R1" s="801" t="e">
        <f>'State Lookup Rank'!#REF!</f>
        <v>#REF!</v>
      </c>
    </row>
    <row r="2" spans="1:24" ht="30" customHeight="1" x14ac:dyDescent="0.2">
      <c r="A2" s="878" t="s">
        <v>88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48"/>
    </row>
    <row r="4" spans="1:24" x14ac:dyDescent="0.2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248"/>
      <c r="B6" s="248"/>
      <c r="C6" s="248"/>
      <c r="D6" s="248"/>
      <c r="E6" s="250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</row>
    <row r="7" spans="1:24" ht="20.100000000000001" customHeight="1" x14ac:dyDescent="0.2">
      <c r="A7" s="249"/>
      <c r="B7" s="249"/>
      <c r="C7" s="249"/>
      <c r="D7" s="269">
        <v>1995</v>
      </c>
      <c r="E7" s="269">
        <v>1996</v>
      </c>
      <c r="F7" s="269">
        <v>1997</v>
      </c>
      <c r="G7" s="269">
        <v>1998</v>
      </c>
      <c r="H7" s="269">
        <v>1999</v>
      </c>
      <c r="I7" s="269">
        <v>2000</v>
      </c>
      <c r="J7" s="269">
        <v>2001</v>
      </c>
      <c r="K7" s="269">
        <v>2002</v>
      </c>
      <c r="L7" s="269">
        <v>2003</v>
      </c>
      <c r="M7" s="269">
        <v>2004</v>
      </c>
      <c r="N7" s="269">
        <v>2005</v>
      </c>
      <c r="O7" s="269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249"/>
      <c r="B8" s="249"/>
      <c r="C8" s="249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252" t="s">
        <v>57</v>
      </c>
      <c r="B9" s="253"/>
      <c r="C9" s="253"/>
      <c r="D9" s="254">
        <v>4</v>
      </c>
      <c r="E9" s="254">
        <v>4</v>
      </c>
      <c r="F9" s="254">
        <v>5</v>
      </c>
      <c r="G9" s="254">
        <v>3</v>
      </c>
      <c r="H9" s="254">
        <v>2</v>
      </c>
      <c r="I9" s="254">
        <v>3</v>
      </c>
      <c r="J9" s="254">
        <v>4</v>
      </c>
      <c r="K9" s="812">
        <v>5</v>
      </c>
      <c r="L9" s="812">
        <v>10</v>
      </c>
      <c r="M9" s="812">
        <v>6</v>
      </c>
      <c r="N9" s="812">
        <v>8</v>
      </c>
      <c r="O9" s="812">
        <v>9</v>
      </c>
      <c r="P9" s="812">
        <v>9</v>
      </c>
      <c r="Q9" s="812">
        <v>9</v>
      </c>
      <c r="R9" s="812">
        <v>8</v>
      </c>
      <c r="S9" s="812">
        <v>9</v>
      </c>
      <c r="T9" s="812">
        <v>9</v>
      </c>
      <c r="U9" s="812">
        <v>6</v>
      </c>
      <c r="V9" s="827">
        <v>7</v>
      </c>
      <c r="W9" s="827">
        <v>9</v>
      </c>
      <c r="X9" s="827">
        <v>6</v>
      </c>
    </row>
    <row r="10" spans="1:24" ht="7.5" customHeight="1" x14ac:dyDescent="0.25">
      <c r="A10" s="255"/>
      <c r="B10" s="249"/>
      <c r="C10" s="249"/>
      <c r="D10" s="256"/>
      <c r="E10" s="256"/>
      <c r="F10" s="256"/>
      <c r="G10" s="256"/>
      <c r="H10" s="256"/>
      <c r="I10" s="256"/>
      <c r="J10" s="256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264" t="s">
        <v>0</v>
      </c>
      <c r="B11" s="265"/>
      <c r="C11" s="265"/>
      <c r="D11" s="266">
        <v>6</v>
      </c>
      <c r="E11" s="266">
        <v>5</v>
      </c>
      <c r="F11" s="266">
        <v>5</v>
      </c>
      <c r="G11" s="266">
        <v>4</v>
      </c>
      <c r="H11" s="266">
        <v>5</v>
      </c>
      <c r="I11" s="266">
        <v>11</v>
      </c>
      <c r="J11" s="266">
        <v>15</v>
      </c>
      <c r="K11" s="818">
        <v>12</v>
      </c>
      <c r="L11" s="818">
        <v>13</v>
      </c>
      <c r="M11" s="818">
        <v>13</v>
      </c>
      <c r="N11" s="818">
        <v>13</v>
      </c>
      <c r="O11" s="818">
        <v>11</v>
      </c>
      <c r="P11" s="818">
        <v>14</v>
      </c>
      <c r="Q11" s="818">
        <v>16</v>
      </c>
      <c r="R11" s="818">
        <v>13</v>
      </c>
      <c r="S11" s="818">
        <v>16</v>
      </c>
      <c r="T11" s="818">
        <v>12</v>
      </c>
      <c r="U11" s="818">
        <v>7</v>
      </c>
      <c r="V11" s="834">
        <v>13</v>
      </c>
      <c r="W11" s="834">
        <v>16</v>
      </c>
      <c r="X11" s="834">
        <v>15</v>
      </c>
    </row>
    <row r="12" spans="1:24" ht="7.5" customHeight="1" x14ac:dyDescent="0.25">
      <c r="A12" s="249"/>
      <c r="B12" s="249"/>
      <c r="C12" s="249"/>
      <c r="D12" s="256"/>
      <c r="E12" s="256"/>
      <c r="F12" s="256"/>
      <c r="G12" s="256"/>
      <c r="H12" s="256"/>
      <c r="I12" s="256"/>
      <c r="J12" s="256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257" t="s">
        <v>1</v>
      </c>
      <c r="B13" s="253"/>
      <c r="C13" s="253"/>
      <c r="D13" s="254">
        <v>2</v>
      </c>
      <c r="E13" s="254">
        <v>3</v>
      </c>
      <c r="F13" s="254">
        <v>3</v>
      </c>
      <c r="G13" s="254">
        <v>2</v>
      </c>
      <c r="H13" s="254">
        <v>2</v>
      </c>
      <c r="I13" s="254">
        <v>2</v>
      </c>
      <c r="J13" s="254">
        <v>4</v>
      </c>
      <c r="K13" s="812">
        <v>2</v>
      </c>
      <c r="L13" s="812">
        <v>3</v>
      </c>
      <c r="M13" s="812">
        <v>3</v>
      </c>
      <c r="N13" s="812">
        <v>4</v>
      </c>
      <c r="O13" s="812">
        <v>4</v>
      </c>
      <c r="P13" s="812">
        <v>4</v>
      </c>
      <c r="Q13" s="812">
        <v>4</v>
      </c>
      <c r="R13" s="812">
        <v>5</v>
      </c>
      <c r="S13" s="812">
        <v>13</v>
      </c>
      <c r="T13" s="812">
        <v>3</v>
      </c>
      <c r="U13" s="812">
        <v>3</v>
      </c>
      <c r="V13" s="827">
        <v>3</v>
      </c>
      <c r="W13" s="827">
        <v>4</v>
      </c>
      <c r="X13" s="827">
        <v>1</v>
      </c>
    </row>
    <row r="14" spans="1:24" ht="7.5" customHeight="1" x14ac:dyDescent="0.25">
      <c r="A14" s="249"/>
      <c r="B14" s="249"/>
      <c r="C14" s="249"/>
      <c r="D14" s="256"/>
      <c r="E14" s="256"/>
      <c r="F14" s="256"/>
      <c r="G14" s="256"/>
      <c r="H14" s="256"/>
      <c r="I14" s="256"/>
      <c r="J14" s="256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264" t="s">
        <v>55</v>
      </c>
      <c r="B15" s="265"/>
      <c r="C15" s="265"/>
      <c r="D15" s="841">
        <v>0</v>
      </c>
      <c r="E15" s="841">
        <v>0</v>
      </c>
      <c r="F15" s="841">
        <v>0</v>
      </c>
      <c r="G15" s="841">
        <v>0</v>
      </c>
      <c r="H15" s="841">
        <v>0</v>
      </c>
      <c r="I15" s="841">
        <v>0</v>
      </c>
      <c r="J15" s="841">
        <v>0</v>
      </c>
      <c r="K15" s="819">
        <v>0</v>
      </c>
      <c r="L15" s="819">
        <v>0</v>
      </c>
      <c r="M15" s="820">
        <v>0</v>
      </c>
      <c r="N15" s="820">
        <v>0</v>
      </c>
      <c r="O15" s="820">
        <v>0</v>
      </c>
      <c r="P15" s="820">
        <v>0</v>
      </c>
      <c r="Q15" s="820">
        <v>0</v>
      </c>
      <c r="R15" s="820">
        <v>0</v>
      </c>
      <c r="S15" s="820">
        <v>0</v>
      </c>
      <c r="T15" s="820">
        <v>0</v>
      </c>
      <c r="U15" s="820">
        <v>0</v>
      </c>
      <c r="V15" s="841">
        <v>0</v>
      </c>
      <c r="W15" s="841">
        <v>0</v>
      </c>
      <c r="X15" s="841">
        <v>0</v>
      </c>
    </row>
    <row r="16" spans="1:24" ht="15" x14ac:dyDescent="0.2">
      <c r="A16" s="249"/>
      <c r="B16" s="249"/>
      <c r="C16" s="249"/>
      <c r="D16" s="249"/>
      <c r="E16" s="249"/>
      <c r="F16" s="249"/>
      <c r="G16" s="249"/>
      <c r="H16" s="249"/>
      <c r="I16" s="249"/>
      <c r="J16" s="249"/>
      <c r="K16" s="810"/>
      <c r="L16" s="809"/>
      <c r="M16" s="809"/>
      <c r="N16" s="809"/>
      <c r="O16" s="809"/>
      <c r="P16" s="809"/>
      <c r="Q16" s="809"/>
      <c r="R16" s="809"/>
      <c r="S16" s="809"/>
      <c r="T16" s="809"/>
      <c r="U16" s="809"/>
    </row>
    <row r="17" spans="1:24" ht="15" x14ac:dyDescent="0.2">
      <c r="A17" s="249"/>
      <c r="B17" s="249"/>
      <c r="C17" s="249"/>
      <c r="D17" s="249"/>
      <c r="E17" s="249"/>
      <c r="F17" s="249"/>
      <c r="G17" s="249"/>
      <c r="H17" s="249"/>
      <c r="I17" s="249"/>
      <c r="J17" s="249"/>
      <c r="K17" s="810"/>
      <c r="L17" s="809"/>
      <c r="M17" s="809"/>
      <c r="N17" s="809"/>
      <c r="O17" s="809"/>
      <c r="P17" s="809"/>
      <c r="Q17" s="809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4</v>
      </c>
      <c r="E22" s="756">
        <v>4</v>
      </c>
      <c r="F22" s="756">
        <v>5</v>
      </c>
      <c r="G22" s="756">
        <v>3</v>
      </c>
      <c r="H22" s="756">
        <v>2</v>
      </c>
      <c r="I22" s="756">
        <v>3</v>
      </c>
      <c r="J22" s="756">
        <v>5</v>
      </c>
      <c r="K22" s="812">
        <v>2</v>
      </c>
      <c r="L22" s="812">
        <v>4</v>
      </c>
      <c r="M22" s="812">
        <v>5</v>
      </c>
      <c r="N22" s="812">
        <v>6</v>
      </c>
      <c r="O22" s="812">
        <v>7</v>
      </c>
      <c r="P22" s="812">
        <v>8</v>
      </c>
      <c r="Q22" s="812">
        <v>11</v>
      </c>
      <c r="R22" s="812">
        <v>9</v>
      </c>
      <c r="S22" s="812">
        <v>9</v>
      </c>
      <c r="T22" s="812">
        <v>9</v>
      </c>
      <c r="U22" s="812">
        <v>9</v>
      </c>
      <c r="V22" s="827">
        <v>9</v>
      </c>
      <c r="W22" s="827">
        <v>11</v>
      </c>
      <c r="X22" s="827">
        <v>10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6</v>
      </c>
      <c r="E24" s="778">
        <v>5</v>
      </c>
      <c r="F24" s="778">
        <v>6</v>
      </c>
      <c r="G24" s="778">
        <v>4</v>
      </c>
      <c r="H24" s="778">
        <v>6</v>
      </c>
      <c r="I24" s="778">
        <v>9</v>
      </c>
      <c r="J24" s="778">
        <v>12</v>
      </c>
      <c r="K24" s="818">
        <v>10</v>
      </c>
      <c r="L24" s="818">
        <v>9</v>
      </c>
      <c r="M24" s="818">
        <v>10</v>
      </c>
      <c r="N24" s="818">
        <v>10</v>
      </c>
      <c r="O24" s="818">
        <v>9</v>
      </c>
      <c r="P24" s="818">
        <v>10</v>
      </c>
      <c r="Q24" s="818">
        <v>14</v>
      </c>
      <c r="R24" s="818">
        <v>13</v>
      </c>
      <c r="S24" s="818">
        <v>14</v>
      </c>
      <c r="T24" s="818">
        <v>12</v>
      </c>
      <c r="U24" s="818">
        <v>7</v>
      </c>
      <c r="V24" s="834">
        <v>13</v>
      </c>
      <c r="W24" s="834">
        <v>14</v>
      </c>
      <c r="X24" s="834">
        <v>13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2</v>
      </c>
      <c r="E26" s="756">
        <v>3</v>
      </c>
      <c r="F26" s="756">
        <v>2</v>
      </c>
      <c r="G26" s="756">
        <v>2</v>
      </c>
      <c r="H26" s="756">
        <v>2</v>
      </c>
      <c r="I26" s="756">
        <v>2</v>
      </c>
      <c r="J26" s="756">
        <v>5</v>
      </c>
      <c r="K26" s="812">
        <v>2</v>
      </c>
      <c r="L26" s="812">
        <v>4</v>
      </c>
      <c r="M26" s="812">
        <v>3</v>
      </c>
      <c r="N26" s="812">
        <v>3</v>
      </c>
      <c r="O26" s="812">
        <v>3</v>
      </c>
      <c r="P26" s="812">
        <v>3</v>
      </c>
      <c r="Q26" s="812">
        <v>3</v>
      </c>
      <c r="R26" s="812">
        <v>6</v>
      </c>
      <c r="S26" s="812">
        <v>8</v>
      </c>
      <c r="T26" s="812">
        <v>3</v>
      </c>
      <c r="U26" s="812">
        <v>5</v>
      </c>
      <c r="V26" s="827">
        <v>4</v>
      </c>
      <c r="W26" s="827">
        <v>6</v>
      </c>
      <c r="X26" s="827">
        <v>2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841">
        <v>0</v>
      </c>
      <c r="E28" s="841">
        <v>0</v>
      </c>
      <c r="F28" s="841">
        <v>0</v>
      </c>
      <c r="G28" s="841">
        <v>0</v>
      </c>
      <c r="H28" s="841">
        <v>0</v>
      </c>
      <c r="I28" s="841">
        <v>0</v>
      </c>
      <c r="J28" s="841">
        <v>0</v>
      </c>
      <c r="K28" s="819">
        <v>0</v>
      </c>
      <c r="L28" s="819">
        <v>0</v>
      </c>
      <c r="M28" s="819">
        <v>0</v>
      </c>
      <c r="N28" s="819">
        <v>0</v>
      </c>
      <c r="O28" s="819">
        <v>0</v>
      </c>
      <c r="P28" s="819">
        <v>0</v>
      </c>
      <c r="Q28" s="819">
        <v>0</v>
      </c>
      <c r="R28" s="819">
        <v>0</v>
      </c>
      <c r="S28" s="820">
        <v>0</v>
      </c>
      <c r="T28" s="820">
        <v>0</v>
      </c>
      <c r="U28" s="820">
        <v>0</v>
      </c>
      <c r="V28" s="841">
        <v>0</v>
      </c>
      <c r="W28" s="841">
        <v>0</v>
      </c>
      <c r="X28" s="841">
        <v>0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R1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89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18</v>
      </c>
      <c r="E42" s="756">
        <v>15</v>
      </c>
      <c r="F42" s="756">
        <v>19</v>
      </c>
      <c r="G42" s="756">
        <v>13</v>
      </c>
      <c r="H42" s="762">
        <v>12</v>
      </c>
      <c r="I42" s="756">
        <v>14</v>
      </c>
      <c r="J42" s="842">
        <v>0</v>
      </c>
      <c r="K42" s="812">
        <v>28</v>
      </c>
      <c r="L42" s="812">
        <v>0</v>
      </c>
      <c r="M42" s="812">
        <v>28</v>
      </c>
      <c r="N42" s="812">
        <v>29</v>
      </c>
      <c r="O42" s="812">
        <v>25</v>
      </c>
      <c r="P42" s="812">
        <v>33</v>
      </c>
      <c r="Q42" s="812">
        <v>33</v>
      </c>
      <c r="R42" s="812">
        <v>31</v>
      </c>
      <c r="S42" s="812">
        <v>32</v>
      </c>
      <c r="T42" s="812">
        <v>24</v>
      </c>
      <c r="U42" s="812">
        <v>17</v>
      </c>
      <c r="V42" s="827">
        <v>18</v>
      </c>
      <c r="W42" s="827">
        <v>27</v>
      </c>
      <c r="X42" s="827">
        <v>20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7</v>
      </c>
      <c r="E44" s="778">
        <v>6</v>
      </c>
      <c r="F44" s="778">
        <v>8</v>
      </c>
      <c r="G44" s="778">
        <v>6</v>
      </c>
      <c r="H44" s="781">
        <v>7</v>
      </c>
      <c r="I44" s="778">
        <v>12</v>
      </c>
      <c r="J44" s="840">
        <v>0</v>
      </c>
      <c r="K44" s="818">
        <v>13</v>
      </c>
      <c r="L44" s="818">
        <v>0</v>
      </c>
      <c r="M44" s="818">
        <v>14</v>
      </c>
      <c r="N44" s="818">
        <v>14</v>
      </c>
      <c r="O44" s="818">
        <v>12</v>
      </c>
      <c r="P44" s="818">
        <v>17</v>
      </c>
      <c r="Q44" s="818">
        <v>14</v>
      </c>
      <c r="R44" s="818">
        <v>15</v>
      </c>
      <c r="S44" s="818">
        <v>18</v>
      </c>
      <c r="T44" s="818">
        <v>16</v>
      </c>
      <c r="U44" s="818">
        <v>9</v>
      </c>
      <c r="V44" s="834">
        <v>14</v>
      </c>
      <c r="W44" s="834">
        <v>18</v>
      </c>
      <c r="X44" s="834">
        <v>15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2</v>
      </c>
      <c r="E46" s="756">
        <v>4</v>
      </c>
      <c r="F46" s="756">
        <v>5</v>
      </c>
      <c r="G46" s="756">
        <v>4</v>
      </c>
      <c r="H46" s="762">
        <v>2</v>
      </c>
      <c r="I46" s="756">
        <v>3</v>
      </c>
      <c r="J46" s="842">
        <v>0</v>
      </c>
      <c r="K46" s="812">
        <v>2</v>
      </c>
      <c r="L46" s="812">
        <v>0</v>
      </c>
      <c r="M46" s="812">
        <v>4</v>
      </c>
      <c r="N46" s="812">
        <v>6</v>
      </c>
      <c r="O46" s="812">
        <v>7</v>
      </c>
      <c r="P46" s="812">
        <v>6</v>
      </c>
      <c r="Q46" s="812">
        <v>6</v>
      </c>
      <c r="R46" s="812">
        <v>7</v>
      </c>
      <c r="S46" s="812">
        <v>12</v>
      </c>
      <c r="T46" s="812">
        <v>5</v>
      </c>
      <c r="U46" s="812">
        <v>5</v>
      </c>
      <c r="V46" s="827">
        <v>5</v>
      </c>
      <c r="W46" s="827">
        <v>6</v>
      </c>
      <c r="X46" s="827">
        <v>3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840">
        <v>0</v>
      </c>
      <c r="E48" s="840">
        <v>0</v>
      </c>
      <c r="F48" s="840">
        <v>0</v>
      </c>
      <c r="G48" s="840">
        <v>0</v>
      </c>
      <c r="H48" s="844">
        <v>0</v>
      </c>
      <c r="I48" s="840">
        <v>0</v>
      </c>
      <c r="J48" s="840">
        <v>0</v>
      </c>
      <c r="K48" s="818">
        <v>0</v>
      </c>
      <c r="L48" s="818">
        <v>0</v>
      </c>
      <c r="M48" s="818">
        <v>0</v>
      </c>
      <c r="N48" s="818">
        <v>0</v>
      </c>
      <c r="O48" s="818">
        <v>0</v>
      </c>
      <c r="P48" s="818">
        <v>0</v>
      </c>
      <c r="Q48" s="818">
        <v>0</v>
      </c>
      <c r="R48" s="818">
        <v>0</v>
      </c>
      <c r="S48" s="818">
        <v>0</v>
      </c>
      <c r="T48" s="818">
        <v>0</v>
      </c>
      <c r="U48" s="818">
        <v>0</v>
      </c>
      <c r="V48" s="840">
        <v>0</v>
      </c>
      <c r="W48" s="840">
        <v>0</v>
      </c>
      <c r="X48" s="840">
        <v>0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47</v>
      </c>
      <c r="E50" s="770">
        <v>46</v>
      </c>
      <c r="F50" s="770">
        <v>46</v>
      </c>
      <c r="G50" s="770">
        <v>47</v>
      </c>
      <c r="H50" s="771">
        <v>49</v>
      </c>
      <c r="I50" s="770">
        <v>47</v>
      </c>
      <c r="J50" s="843">
        <v>0</v>
      </c>
      <c r="K50" s="816">
        <v>50</v>
      </c>
      <c r="L50" s="816">
        <v>0</v>
      </c>
      <c r="M50" s="816">
        <v>50</v>
      </c>
      <c r="N50" s="816">
        <v>49</v>
      </c>
      <c r="O50" s="816">
        <v>49</v>
      </c>
      <c r="P50" s="816">
        <v>48</v>
      </c>
      <c r="Q50" s="816">
        <v>48</v>
      </c>
      <c r="R50" s="816">
        <v>48</v>
      </c>
      <c r="S50" s="816">
        <v>48</v>
      </c>
      <c r="T50" s="816">
        <v>49</v>
      </c>
      <c r="U50" s="816">
        <v>49</v>
      </c>
      <c r="V50" s="831">
        <v>48</v>
      </c>
      <c r="W50" s="831">
        <v>48</v>
      </c>
      <c r="X50" s="831">
        <v>48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12</v>
      </c>
      <c r="E57" s="756">
        <v>12</v>
      </c>
      <c r="F57" s="756">
        <v>12</v>
      </c>
      <c r="G57" s="756">
        <v>11</v>
      </c>
      <c r="H57" s="756">
        <v>10</v>
      </c>
      <c r="I57" s="756">
        <v>13</v>
      </c>
      <c r="J57" s="842">
        <v>0</v>
      </c>
      <c r="K57" s="812">
        <v>14</v>
      </c>
      <c r="L57" s="812">
        <v>0</v>
      </c>
      <c r="M57" s="812">
        <v>15</v>
      </c>
      <c r="N57" s="812">
        <v>15</v>
      </c>
      <c r="O57" s="812">
        <v>15</v>
      </c>
      <c r="P57" s="812">
        <v>17</v>
      </c>
      <c r="Q57" s="812">
        <v>20</v>
      </c>
      <c r="R57" s="812">
        <v>21</v>
      </c>
      <c r="S57" s="812">
        <v>20</v>
      </c>
      <c r="T57" s="812">
        <v>20</v>
      </c>
      <c r="U57" s="812">
        <v>18</v>
      </c>
      <c r="V57" s="827">
        <v>20</v>
      </c>
      <c r="W57" s="827">
        <v>22</v>
      </c>
      <c r="X57" s="827">
        <v>19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6</v>
      </c>
      <c r="E59" s="778">
        <v>5</v>
      </c>
      <c r="F59" s="778">
        <v>7</v>
      </c>
      <c r="G59" s="778">
        <v>5</v>
      </c>
      <c r="H59" s="778">
        <v>8</v>
      </c>
      <c r="I59" s="778">
        <v>11</v>
      </c>
      <c r="J59" s="840">
        <v>0</v>
      </c>
      <c r="K59" s="818">
        <v>9</v>
      </c>
      <c r="L59" s="818">
        <v>0</v>
      </c>
      <c r="M59" s="818">
        <v>10</v>
      </c>
      <c r="N59" s="818">
        <v>10</v>
      </c>
      <c r="O59" s="818">
        <v>9</v>
      </c>
      <c r="P59" s="818">
        <v>11</v>
      </c>
      <c r="Q59" s="818">
        <v>12</v>
      </c>
      <c r="R59" s="818">
        <v>12</v>
      </c>
      <c r="S59" s="818">
        <v>15</v>
      </c>
      <c r="T59" s="818">
        <v>13</v>
      </c>
      <c r="U59" s="818">
        <v>9</v>
      </c>
      <c r="V59" s="834">
        <v>12</v>
      </c>
      <c r="W59" s="834">
        <v>15</v>
      </c>
      <c r="X59" s="834">
        <v>13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4</v>
      </c>
      <c r="E61" s="756">
        <v>5</v>
      </c>
      <c r="F61" s="756">
        <v>4</v>
      </c>
      <c r="G61" s="756">
        <v>4</v>
      </c>
      <c r="H61" s="756">
        <v>4</v>
      </c>
      <c r="I61" s="756">
        <v>4</v>
      </c>
      <c r="J61" s="842">
        <v>0</v>
      </c>
      <c r="K61" s="812">
        <v>3</v>
      </c>
      <c r="L61" s="812">
        <v>0</v>
      </c>
      <c r="M61" s="812">
        <v>5</v>
      </c>
      <c r="N61" s="812">
        <v>5</v>
      </c>
      <c r="O61" s="812">
        <v>5</v>
      </c>
      <c r="P61" s="812">
        <v>5</v>
      </c>
      <c r="Q61" s="812">
        <v>5</v>
      </c>
      <c r="R61" s="812">
        <v>8</v>
      </c>
      <c r="S61" s="812">
        <v>9</v>
      </c>
      <c r="T61" s="812">
        <v>5</v>
      </c>
      <c r="U61" s="812">
        <v>7</v>
      </c>
      <c r="V61" s="827">
        <v>6</v>
      </c>
      <c r="W61" s="827">
        <v>8</v>
      </c>
      <c r="X61" s="827">
        <v>4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840">
        <v>0</v>
      </c>
      <c r="E63" s="840">
        <v>0</v>
      </c>
      <c r="F63" s="840">
        <v>0</v>
      </c>
      <c r="G63" s="840">
        <v>0</v>
      </c>
      <c r="H63" s="840">
        <v>0</v>
      </c>
      <c r="I63" s="840">
        <v>0</v>
      </c>
      <c r="J63" s="840">
        <v>0</v>
      </c>
      <c r="K63" s="818">
        <v>0</v>
      </c>
      <c r="L63" s="818">
        <v>0</v>
      </c>
      <c r="M63" s="818">
        <v>0</v>
      </c>
      <c r="N63" s="818">
        <v>0</v>
      </c>
      <c r="O63" s="818">
        <v>0</v>
      </c>
      <c r="P63" s="818">
        <v>0</v>
      </c>
      <c r="Q63" s="818">
        <v>0</v>
      </c>
      <c r="R63" s="818">
        <v>0</v>
      </c>
      <c r="S63" s="818">
        <v>0</v>
      </c>
      <c r="T63" s="818">
        <v>0</v>
      </c>
      <c r="U63" s="818">
        <v>0</v>
      </c>
      <c r="V63" s="840">
        <v>0</v>
      </c>
      <c r="W63" s="840">
        <v>0</v>
      </c>
      <c r="X63" s="840">
        <v>0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44</v>
      </c>
      <c r="E65" s="770">
        <v>44</v>
      </c>
      <c r="F65" s="770">
        <v>42</v>
      </c>
      <c r="G65" s="770">
        <v>44</v>
      </c>
      <c r="H65" s="770">
        <v>45</v>
      </c>
      <c r="I65" s="770">
        <v>44</v>
      </c>
      <c r="J65" s="843">
        <v>0</v>
      </c>
      <c r="K65" s="816">
        <v>45</v>
      </c>
      <c r="L65" s="816">
        <v>0</v>
      </c>
      <c r="M65" s="816">
        <v>44</v>
      </c>
      <c r="N65" s="816">
        <v>44</v>
      </c>
      <c r="O65" s="816">
        <v>44</v>
      </c>
      <c r="P65" s="816">
        <v>44</v>
      </c>
      <c r="Q65" s="816">
        <v>44</v>
      </c>
      <c r="R65" s="816">
        <v>45</v>
      </c>
      <c r="S65" s="816">
        <v>44</v>
      </c>
      <c r="T65" s="816">
        <v>45</v>
      </c>
      <c r="U65" s="816">
        <v>46</v>
      </c>
      <c r="V65" s="831">
        <v>45</v>
      </c>
      <c r="W65" s="831">
        <v>46</v>
      </c>
      <c r="X65" s="831">
        <v>46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R1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90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10</v>
      </c>
      <c r="E79" s="756">
        <v>13</v>
      </c>
      <c r="F79" s="756">
        <v>15</v>
      </c>
      <c r="G79" s="756">
        <v>9</v>
      </c>
      <c r="H79" s="756">
        <v>11</v>
      </c>
      <c r="I79" s="756">
        <v>11</v>
      </c>
      <c r="J79" s="842">
        <v>0</v>
      </c>
      <c r="K79" s="812">
        <v>21</v>
      </c>
      <c r="L79" s="812">
        <v>0</v>
      </c>
      <c r="M79" s="812">
        <v>15</v>
      </c>
      <c r="N79" s="812">
        <v>17</v>
      </c>
      <c r="O79" s="812">
        <v>17</v>
      </c>
      <c r="P79" s="812">
        <v>16</v>
      </c>
      <c r="Q79" s="812">
        <v>14</v>
      </c>
      <c r="R79" s="812">
        <v>13</v>
      </c>
      <c r="S79" s="812">
        <v>12</v>
      </c>
      <c r="T79" s="812">
        <v>11</v>
      </c>
      <c r="U79" s="812">
        <v>10</v>
      </c>
      <c r="V79" s="827">
        <v>10</v>
      </c>
      <c r="W79" s="827">
        <v>12</v>
      </c>
      <c r="X79" s="827">
        <v>14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5</v>
      </c>
      <c r="E81" s="778">
        <v>6</v>
      </c>
      <c r="F81" s="778">
        <v>5</v>
      </c>
      <c r="G81" s="778">
        <v>4</v>
      </c>
      <c r="H81" s="778">
        <v>3</v>
      </c>
      <c r="I81" s="778">
        <v>4</v>
      </c>
      <c r="J81" s="840">
        <v>0</v>
      </c>
      <c r="K81" s="818">
        <v>10</v>
      </c>
      <c r="L81" s="818">
        <v>0</v>
      </c>
      <c r="M81" s="818">
        <v>5</v>
      </c>
      <c r="N81" s="818">
        <v>8</v>
      </c>
      <c r="O81" s="818">
        <v>8</v>
      </c>
      <c r="P81" s="818">
        <v>9</v>
      </c>
      <c r="Q81" s="818">
        <v>8</v>
      </c>
      <c r="R81" s="818">
        <v>7</v>
      </c>
      <c r="S81" s="818">
        <v>5</v>
      </c>
      <c r="T81" s="818">
        <v>5</v>
      </c>
      <c r="U81" s="818">
        <v>5</v>
      </c>
      <c r="V81" s="834">
        <v>7</v>
      </c>
      <c r="W81" s="834">
        <v>9</v>
      </c>
      <c r="X81" s="834">
        <v>13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39</v>
      </c>
      <c r="E83" s="770">
        <v>26</v>
      </c>
      <c r="F83" s="770">
        <v>29</v>
      </c>
      <c r="G83" s="770">
        <v>23</v>
      </c>
      <c r="H83" s="770">
        <v>28</v>
      </c>
      <c r="I83" s="770">
        <v>31</v>
      </c>
      <c r="J83" s="843">
        <v>0</v>
      </c>
      <c r="K83" s="816">
        <v>40</v>
      </c>
      <c r="L83" s="816">
        <v>0</v>
      </c>
      <c r="M83" s="816">
        <v>39</v>
      </c>
      <c r="N83" s="816">
        <v>38</v>
      </c>
      <c r="O83" s="816">
        <v>37</v>
      </c>
      <c r="P83" s="816">
        <v>37</v>
      </c>
      <c r="Q83" s="816">
        <v>36</v>
      </c>
      <c r="R83" s="816">
        <v>30</v>
      </c>
      <c r="S83" s="816">
        <v>26</v>
      </c>
      <c r="T83" s="816">
        <v>31</v>
      </c>
      <c r="U83" s="816">
        <v>29</v>
      </c>
      <c r="V83" s="831">
        <v>19</v>
      </c>
      <c r="W83" s="831">
        <v>16</v>
      </c>
      <c r="X83" s="831">
        <v>22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</row>
    <row r="87" spans="1:24" ht="15" x14ac:dyDescent="0.2">
      <c r="A87" s="249"/>
      <c r="B87" s="249"/>
      <c r="C87" s="249"/>
      <c r="D87" s="249"/>
      <c r="E87" s="249"/>
      <c r="F87" s="249"/>
      <c r="G87" s="249"/>
      <c r="H87" s="249"/>
      <c r="I87" s="249"/>
      <c r="J87" s="248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249"/>
      <c r="B88" s="249"/>
      <c r="C88" s="249"/>
      <c r="D88" s="269">
        <v>1995</v>
      </c>
      <c r="E88" s="269">
        <v>1996</v>
      </c>
      <c r="F88" s="269">
        <v>1997</v>
      </c>
      <c r="G88" s="269">
        <v>1998</v>
      </c>
      <c r="H88" s="269">
        <v>1999</v>
      </c>
      <c r="I88" s="269">
        <v>2000</v>
      </c>
      <c r="J88" s="269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249"/>
      <c r="B89" s="249"/>
      <c r="C89" s="249"/>
      <c r="D89" s="251"/>
      <c r="E89" s="251"/>
      <c r="F89" s="251"/>
      <c r="G89" s="251"/>
      <c r="H89" s="251"/>
      <c r="I89" s="251"/>
      <c r="J89" s="251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252" t="s">
        <v>59</v>
      </c>
      <c r="B90" s="253"/>
      <c r="C90" s="253"/>
      <c r="D90" s="254">
        <v>7</v>
      </c>
      <c r="E90" s="254">
        <v>8</v>
      </c>
      <c r="F90" s="254">
        <v>6</v>
      </c>
      <c r="G90" s="254">
        <v>6</v>
      </c>
      <c r="H90" s="254">
        <v>6</v>
      </c>
      <c r="I90" s="254">
        <v>6</v>
      </c>
      <c r="J90" s="842">
        <v>0</v>
      </c>
      <c r="K90" s="812">
        <v>5</v>
      </c>
      <c r="L90" s="812">
        <v>0</v>
      </c>
      <c r="M90" s="812">
        <v>5</v>
      </c>
      <c r="N90" s="812">
        <v>6</v>
      </c>
      <c r="O90" s="812">
        <v>6</v>
      </c>
      <c r="P90" s="812">
        <v>7</v>
      </c>
      <c r="Q90" s="812">
        <v>11</v>
      </c>
      <c r="R90" s="812">
        <v>11</v>
      </c>
      <c r="S90" s="812">
        <v>7</v>
      </c>
      <c r="T90" s="812">
        <v>10</v>
      </c>
      <c r="U90" s="812">
        <v>9</v>
      </c>
      <c r="V90" s="827">
        <v>8</v>
      </c>
      <c r="W90" s="827">
        <v>11</v>
      </c>
      <c r="X90" s="827">
        <v>18</v>
      </c>
    </row>
    <row r="91" spans="1:24" ht="6.75" customHeight="1" x14ac:dyDescent="0.25">
      <c r="A91" s="255"/>
      <c r="B91" s="249"/>
      <c r="C91" s="249"/>
      <c r="D91" s="256"/>
      <c r="E91" s="256"/>
      <c r="F91" s="256"/>
      <c r="G91" s="256"/>
      <c r="H91" s="256"/>
      <c r="I91" s="256"/>
      <c r="J91" s="258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267" t="s">
        <v>60</v>
      </c>
      <c r="B92" s="265"/>
      <c r="C92" s="265"/>
      <c r="D92" s="266">
        <v>6</v>
      </c>
      <c r="E92" s="266">
        <v>8</v>
      </c>
      <c r="F92" s="266">
        <v>6</v>
      </c>
      <c r="G92" s="266">
        <v>6</v>
      </c>
      <c r="H92" s="266">
        <v>5</v>
      </c>
      <c r="I92" s="266">
        <v>5</v>
      </c>
      <c r="J92" s="840">
        <v>0</v>
      </c>
      <c r="K92" s="818">
        <v>5</v>
      </c>
      <c r="L92" s="818">
        <v>0</v>
      </c>
      <c r="M92" s="818">
        <v>5</v>
      </c>
      <c r="N92" s="818">
        <v>7</v>
      </c>
      <c r="O92" s="818">
        <v>6</v>
      </c>
      <c r="P92" s="818">
        <v>7</v>
      </c>
      <c r="Q92" s="818">
        <v>8</v>
      </c>
      <c r="R92" s="818">
        <v>8</v>
      </c>
      <c r="S92" s="818">
        <v>8</v>
      </c>
      <c r="T92" s="818">
        <v>8</v>
      </c>
      <c r="U92" s="818">
        <v>8</v>
      </c>
      <c r="V92" s="834">
        <v>9</v>
      </c>
      <c r="W92" s="834">
        <v>12</v>
      </c>
      <c r="X92" s="834">
        <v>14</v>
      </c>
    </row>
    <row r="93" spans="1:24" ht="6.75" customHeight="1" x14ac:dyDescent="0.2">
      <c r="A93" s="248"/>
      <c r="B93" s="248"/>
      <c r="C93" s="248"/>
      <c r="D93" s="261"/>
      <c r="E93" s="261"/>
      <c r="F93" s="261"/>
      <c r="G93" s="261"/>
      <c r="H93" s="261"/>
      <c r="I93" s="261"/>
      <c r="J93" s="261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257" t="s">
        <v>61</v>
      </c>
      <c r="B94" s="253"/>
      <c r="C94" s="253"/>
      <c r="D94" s="259">
        <v>25</v>
      </c>
      <c r="E94" s="259">
        <v>21</v>
      </c>
      <c r="F94" s="259">
        <v>22</v>
      </c>
      <c r="G94" s="259">
        <v>22</v>
      </c>
      <c r="H94" s="259">
        <v>22</v>
      </c>
      <c r="I94" s="259">
        <v>24</v>
      </c>
      <c r="J94" s="843">
        <v>0</v>
      </c>
      <c r="K94" s="816">
        <v>31</v>
      </c>
      <c r="L94" s="816">
        <v>0</v>
      </c>
      <c r="M94" s="816">
        <v>34</v>
      </c>
      <c r="N94" s="816">
        <v>32</v>
      </c>
      <c r="O94" s="816">
        <v>29</v>
      </c>
      <c r="P94" s="816">
        <v>30</v>
      </c>
      <c r="Q94" s="816">
        <v>27</v>
      </c>
      <c r="R94" s="816">
        <v>24</v>
      </c>
      <c r="S94" s="816">
        <v>17</v>
      </c>
      <c r="T94" s="816">
        <v>26</v>
      </c>
      <c r="U94" s="816">
        <v>19</v>
      </c>
      <c r="V94" s="831">
        <v>16</v>
      </c>
      <c r="W94" s="831">
        <v>16</v>
      </c>
      <c r="X94" s="831">
        <v>25</v>
      </c>
    </row>
    <row r="95" spans="1:24" x14ac:dyDescent="0.2">
      <c r="A95" s="226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</row>
    <row r="96" spans="1:24" ht="20.100000000000001" customHeight="1" x14ac:dyDescent="0.2">
      <c r="A96" s="248"/>
      <c r="B96" s="248"/>
      <c r="C96" s="248"/>
      <c r="D96" s="248"/>
      <c r="E96" s="248"/>
      <c r="F96" s="248"/>
      <c r="G96" s="248"/>
      <c r="H96" s="248"/>
      <c r="I96" s="248"/>
      <c r="J96" s="248"/>
      <c r="K96" s="248"/>
      <c r="L96" s="248"/>
      <c r="M96" s="248"/>
      <c r="N96" s="248"/>
      <c r="O96" s="248"/>
      <c r="P96" s="248"/>
      <c r="Q96" s="248"/>
    </row>
    <row r="97" spans="1:17" x14ac:dyDescent="0.2">
      <c r="A97" s="226"/>
      <c r="B97" s="226"/>
      <c r="C97" s="226"/>
      <c r="D97" s="226"/>
      <c r="E97" s="226"/>
      <c r="F97" s="226"/>
      <c r="G97" s="226"/>
      <c r="H97" s="226"/>
      <c r="I97" s="226"/>
      <c r="J97" s="260" t="s">
        <v>66</v>
      </c>
      <c r="K97" s="248"/>
      <c r="L97" s="226"/>
      <c r="M97" s="226"/>
      <c r="N97" s="226"/>
      <c r="O97" s="226"/>
      <c r="P97" s="226"/>
      <c r="Q97" s="226"/>
    </row>
    <row r="98" spans="1:17" x14ac:dyDescent="0.2">
      <c r="A98" s="226"/>
      <c r="B98" s="226"/>
      <c r="C98" s="226"/>
      <c r="D98" s="226"/>
      <c r="E98" s="226"/>
      <c r="F98" s="226"/>
      <c r="G98" s="226"/>
      <c r="H98" s="226"/>
      <c r="I98" s="226"/>
      <c r="J98" s="248"/>
      <c r="K98" s="799" t="str">
        <f>K32</f>
        <v xml:space="preserve">      *Reflects revised BEA Personal Income as of September 2017</v>
      </c>
      <c r="L98" s="226"/>
      <c r="M98" s="226"/>
      <c r="N98" s="226"/>
      <c r="O98" s="226"/>
      <c r="P98" s="226"/>
      <c r="Q98" s="226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X99"/>
  <sheetViews>
    <sheetView showGridLines="0" topLeftCell="D1" zoomScale="70" zoomScaleNormal="70" workbookViewId="0">
      <selection activeCell="X33" sqref="X33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0"/>
      <c r="M1" s="270"/>
      <c r="N1" s="284"/>
      <c r="O1" s="270"/>
      <c r="P1" s="270"/>
      <c r="Q1" s="801" t="e">
        <f>'State Lookup Rank'!#REF!</f>
        <v>#REF!</v>
      </c>
    </row>
    <row r="2" spans="1:24" ht="30" customHeight="1" x14ac:dyDescent="0.2">
      <c r="A2" s="878" t="s">
        <v>91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70"/>
    </row>
    <row r="4" spans="1:24" x14ac:dyDescent="0.2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270"/>
      <c r="B6" s="270"/>
      <c r="C6" s="270"/>
      <c r="D6" s="270"/>
      <c r="E6" s="272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</row>
    <row r="7" spans="1:24" ht="20.100000000000001" customHeight="1" x14ac:dyDescent="0.2">
      <c r="A7" s="271"/>
      <c r="B7" s="271"/>
      <c r="C7" s="271"/>
      <c r="D7" s="290">
        <v>1995</v>
      </c>
      <c r="E7" s="290">
        <v>1996</v>
      </c>
      <c r="F7" s="290">
        <v>1997</v>
      </c>
      <c r="G7" s="290">
        <v>1998</v>
      </c>
      <c r="H7" s="290">
        <v>1999</v>
      </c>
      <c r="I7" s="290">
        <v>2000</v>
      </c>
      <c r="J7" s="290">
        <v>2001</v>
      </c>
      <c r="K7" s="290">
        <v>2002</v>
      </c>
      <c r="L7" s="290">
        <v>2003</v>
      </c>
      <c r="M7" s="290">
        <v>2004</v>
      </c>
      <c r="N7" s="290">
        <v>2005</v>
      </c>
      <c r="O7" s="290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271"/>
      <c r="B8" s="271"/>
      <c r="C8" s="271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274" t="s">
        <v>57</v>
      </c>
      <c r="B9" s="275"/>
      <c r="C9" s="275"/>
      <c r="D9" s="842">
        <v>0</v>
      </c>
      <c r="E9" s="842">
        <v>0</v>
      </c>
      <c r="F9" s="842">
        <v>0</v>
      </c>
      <c r="G9" s="842">
        <v>0</v>
      </c>
      <c r="H9" s="842">
        <v>0</v>
      </c>
      <c r="I9" s="842">
        <v>0</v>
      </c>
      <c r="J9" s="842">
        <v>0</v>
      </c>
      <c r="K9" s="842">
        <v>0</v>
      </c>
      <c r="L9" s="842">
        <v>0</v>
      </c>
      <c r="M9" s="842">
        <v>0</v>
      </c>
      <c r="N9" s="842">
        <v>0</v>
      </c>
      <c r="O9" s="842">
        <v>0</v>
      </c>
      <c r="P9" s="756">
        <v>0</v>
      </c>
      <c r="Q9" s="794">
        <v>0</v>
      </c>
      <c r="R9" s="812">
        <v>0</v>
      </c>
      <c r="S9" s="812">
        <v>0</v>
      </c>
      <c r="T9" s="812">
        <v>0</v>
      </c>
      <c r="U9" s="812">
        <v>0</v>
      </c>
      <c r="V9" s="842">
        <v>0</v>
      </c>
      <c r="W9" s="842">
        <v>0</v>
      </c>
      <c r="X9" s="842">
        <v>0</v>
      </c>
    </row>
    <row r="10" spans="1:24" ht="7.5" customHeight="1" x14ac:dyDescent="0.25">
      <c r="A10" s="277"/>
      <c r="B10" s="271"/>
      <c r="C10" s="271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758"/>
      <c r="Q10" s="795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285" t="s">
        <v>0</v>
      </c>
      <c r="B11" s="286"/>
      <c r="C11" s="286"/>
      <c r="D11" s="840">
        <v>0</v>
      </c>
      <c r="E11" s="840">
        <v>0</v>
      </c>
      <c r="F11" s="840">
        <v>0</v>
      </c>
      <c r="G11" s="840">
        <v>0</v>
      </c>
      <c r="H11" s="840">
        <v>0</v>
      </c>
      <c r="I11" s="840">
        <v>0</v>
      </c>
      <c r="J11" s="840">
        <v>0</v>
      </c>
      <c r="K11" s="840">
        <v>0</v>
      </c>
      <c r="L11" s="840">
        <v>0</v>
      </c>
      <c r="M11" s="840">
        <v>0</v>
      </c>
      <c r="N11" s="840">
        <v>0</v>
      </c>
      <c r="O11" s="840">
        <v>0</v>
      </c>
      <c r="P11" s="778">
        <v>0</v>
      </c>
      <c r="Q11" s="802">
        <v>0</v>
      </c>
      <c r="R11" s="818">
        <v>0</v>
      </c>
      <c r="S11" s="818">
        <v>0</v>
      </c>
      <c r="T11" s="818">
        <v>0</v>
      </c>
      <c r="U11" s="818">
        <v>0</v>
      </c>
      <c r="V11" s="840">
        <v>0</v>
      </c>
      <c r="W11" s="840">
        <v>0</v>
      </c>
      <c r="X11" s="840">
        <v>0</v>
      </c>
    </row>
    <row r="12" spans="1:24" ht="7.5" customHeight="1" x14ac:dyDescent="0.25">
      <c r="A12" s="271"/>
      <c r="B12" s="271"/>
      <c r="C12" s="271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758"/>
      <c r="Q12" s="795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279" t="s">
        <v>1</v>
      </c>
      <c r="B13" s="275"/>
      <c r="C13" s="275"/>
      <c r="D13" s="842">
        <v>0</v>
      </c>
      <c r="E13" s="842">
        <v>0</v>
      </c>
      <c r="F13" s="842">
        <v>0</v>
      </c>
      <c r="G13" s="842">
        <v>0</v>
      </c>
      <c r="H13" s="842">
        <v>0</v>
      </c>
      <c r="I13" s="842">
        <v>0</v>
      </c>
      <c r="J13" s="842">
        <v>0</v>
      </c>
      <c r="K13" s="842">
        <v>0</v>
      </c>
      <c r="L13" s="842">
        <v>0</v>
      </c>
      <c r="M13" s="842">
        <v>0</v>
      </c>
      <c r="N13" s="842">
        <v>0</v>
      </c>
      <c r="O13" s="842">
        <v>0</v>
      </c>
      <c r="P13" s="756">
        <v>0</v>
      </c>
      <c r="Q13" s="794">
        <v>0</v>
      </c>
      <c r="R13" s="812">
        <v>0</v>
      </c>
      <c r="S13" s="812">
        <v>0</v>
      </c>
      <c r="T13" s="812">
        <v>0</v>
      </c>
      <c r="U13" s="812">
        <v>0</v>
      </c>
      <c r="V13" s="842">
        <v>0</v>
      </c>
      <c r="W13" s="842">
        <v>0</v>
      </c>
      <c r="X13" s="842">
        <v>0</v>
      </c>
    </row>
    <row r="14" spans="1:24" ht="7.5" customHeight="1" x14ac:dyDescent="0.25">
      <c r="A14" s="271"/>
      <c r="B14" s="271"/>
      <c r="C14" s="271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758"/>
      <c r="Q14" s="795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285" t="s">
        <v>55</v>
      </c>
      <c r="B15" s="286"/>
      <c r="C15" s="286"/>
      <c r="D15" s="841">
        <v>0</v>
      </c>
      <c r="E15" s="841">
        <v>0</v>
      </c>
      <c r="F15" s="841">
        <v>0</v>
      </c>
      <c r="G15" s="841">
        <v>0</v>
      </c>
      <c r="H15" s="841">
        <v>0</v>
      </c>
      <c r="I15" s="841">
        <v>0</v>
      </c>
      <c r="J15" s="841">
        <v>0</v>
      </c>
      <c r="K15" s="841">
        <v>0</v>
      </c>
      <c r="L15" s="841">
        <v>0</v>
      </c>
      <c r="M15" s="841">
        <v>0</v>
      </c>
      <c r="N15" s="841">
        <v>0</v>
      </c>
      <c r="O15" s="841">
        <v>0</v>
      </c>
      <c r="P15" s="780">
        <v>0</v>
      </c>
      <c r="Q15" s="804">
        <v>0</v>
      </c>
      <c r="R15" s="820">
        <v>0</v>
      </c>
      <c r="S15" s="820">
        <v>0</v>
      </c>
      <c r="T15" s="820">
        <v>0</v>
      </c>
      <c r="U15" s="820">
        <v>0</v>
      </c>
      <c r="V15" s="841">
        <v>0</v>
      </c>
      <c r="W15" s="841">
        <v>0</v>
      </c>
      <c r="X15" s="841">
        <v>0</v>
      </c>
    </row>
    <row r="16" spans="1:24" ht="15" x14ac:dyDescent="0.2">
      <c r="A16" s="271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0"/>
      <c r="M16" s="270"/>
      <c r="N16" s="270"/>
      <c r="O16" s="270"/>
      <c r="P16" s="749"/>
      <c r="Q16" s="792"/>
      <c r="R16" s="809"/>
      <c r="S16" s="809"/>
      <c r="T16" s="809"/>
      <c r="U16" s="809"/>
    </row>
    <row r="17" spans="1:24" ht="15" x14ac:dyDescent="0.2">
      <c r="A17" s="271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0"/>
      <c r="M17" s="270"/>
      <c r="N17" s="270"/>
      <c r="O17" s="270"/>
      <c r="P17" s="749"/>
      <c r="Q17" s="792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787"/>
      <c r="L18" s="787"/>
      <c r="M18" s="787"/>
      <c r="N18" s="787"/>
      <c r="O18" s="787"/>
      <c r="P18" s="787"/>
      <c r="Q18" s="806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750"/>
      <c r="L19" s="749"/>
      <c r="M19" s="749"/>
      <c r="N19" s="749"/>
      <c r="O19" s="749"/>
      <c r="P19" s="749"/>
      <c r="Q19" s="792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784">
        <v>2002</v>
      </c>
      <c r="L20" s="784">
        <v>2003</v>
      </c>
      <c r="M20" s="784">
        <v>2004</v>
      </c>
      <c r="N20" s="784">
        <v>2005</v>
      </c>
      <c r="O20" s="784">
        <v>2006</v>
      </c>
      <c r="P20" s="784">
        <v>2007</v>
      </c>
      <c r="Q20" s="805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753"/>
      <c r="L21" s="753"/>
      <c r="M21" s="753"/>
      <c r="N21" s="753"/>
      <c r="O21" s="753"/>
      <c r="P21" s="753"/>
      <c r="Q21" s="793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842">
        <v>0</v>
      </c>
      <c r="E22" s="842">
        <v>0</v>
      </c>
      <c r="F22" s="842">
        <v>0</v>
      </c>
      <c r="G22" s="842">
        <v>0</v>
      </c>
      <c r="H22" s="842">
        <v>0</v>
      </c>
      <c r="I22" s="842">
        <v>0</v>
      </c>
      <c r="J22" s="842">
        <v>0</v>
      </c>
      <c r="K22" s="842">
        <v>0</v>
      </c>
      <c r="L22" s="842">
        <v>0</v>
      </c>
      <c r="M22" s="842">
        <v>0</v>
      </c>
      <c r="N22" s="842">
        <v>0</v>
      </c>
      <c r="O22" s="842">
        <v>0</v>
      </c>
      <c r="P22" s="756">
        <v>0</v>
      </c>
      <c r="Q22" s="794">
        <v>0</v>
      </c>
      <c r="R22" s="812">
        <v>0</v>
      </c>
      <c r="S22" s="812">
        <v>0</v>
      </c>
      <c r="T22" s="812">
        <v>0</v>
      </c>
      <c r="U22" s="812">
        <v>0</v>
      </c>
      <c r="V22" s="842">
        <v>0</v>
      </c>
      <c r="W22" s="842">
        <v>0</v>
      </c>
      <c r="X22" s="842">
        <v>0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P23" s="758"/>
      <c r="Q23" s="795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840">
        <v>0</v>
      </c>
      <c r="E24" s="840">
        <v>0</v>
      </c>
      <c r="F24" s="840">
        <v>0</v>
      </c>
      <c r="G24" s="840">
        <v>0</v>
      </c>
      <c r="H24" s="840">
        <v>0</v>
      </c>
      <c r="I24" s="840">
        <v>0</v>
      </c>
      <c r="J24" s="840">
        <v>0</v>
      </c>
      <c r="K24" s="840">
        <v>0</v>
      </c>
      <c r="L24" s="840">
        <v>0</v>
      </c>
      <c r="M24" s="840">
        <v>0</v>
      </c>
      <c r="N24" s="840">
        <v>0</v>
      </c>
      <c r="O24" s="840">
        <v>0</v>
      </c>
      <c r="P24" s="778">
        <v>0</v>
      </c>
      <c r="Q24" s="802">
        <v>0</v>
      </c>
      <c r="R24" s="818">
        <v>0</v>
      </c>
      <c r="S24" s="818">
        <v>0</v>
      </c>
      <c r="T24" s="818">
        <v>0</v>
      </c>
      <c r="U24" s="818">
        <v>0</v>
      </c>
      <c r="V24" s="840">
        <v>0</v>
      </c>
      <c r="W24" s="840">
        <v>0</v>
      </c>
      <c r="X24" s="840">
        <v>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P25" s="758"/>
      <c r="Q25" s="795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842">
        <v>0</v>
      </c>
      <c r="E26" s="842">
        <v>0</v>
      </c>
      <c r="F26" s="842">
        <v>0</v>
      </c>
      <c r="G26" s="842">
        <v>0</v>
      </c>
      <c r="H26" s="842">
        <v>0</v>
      </c>
      <c r="I26" s="842">
        <v>0</v>
      </c>
      <c r="J26" s="842">
        <v>0</v>
      </c>
      <c r="K26" s="842">
        <v>0</v>
      </c>
      <c r="L26" s="842">
        <v>0</v>
      </c>
      <c r="M26" s="842">
        <v>0</v>
      </c>
      <c r="N26" s="842">
        <v>0</v>
      </c>
      <c r="O26" s="842">
        <v>0</v>
      </c>
      <c r="P26" s="756">
        <v>0</v>
      </c>
      <c r="Q26" s="794">
        <v>0</v>
      </c>
      <c r="R26" s="812">
        <v>0</v>
      </c>
      <c r="S26" s="812">
        <v>0</v>
      </c>
      <c r="T26" s="812">
        <v>0</v>
      </c>
      <c r="U26" s="812">
        <v>0</v>
      </c>
      <c r="V26" s="842">
        <v>0</v>
      </c>
      <c r="W26" s="842">
        <v>0</v>
      </c>
      <c r="X26" s="842">
        <v>0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758"/>
      <c r="L27" s="758"/>
      <c r="M27" s="758"/>
      <c r="N27" s="758"/>
      <c r="O27" s="758"/>
      <c r="P27" s="758"/>
      <c r="Q27" s="795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841">
        <v>0</v>
      </c>
      <c r="E28" s="841">
        <v>0</v>
      </c>
      <c r="F28" s="841">
        <v>0</v>
      </c>
      <c r="G28" s="841">
        <v>0</v>
      </c>
      <c r="H28" s="841">
        <v>0</v>
      </c>
      <c r="I28" s="841">
        <v>0</v>
      </c>
      <c r="J28" s="841">
        <v>0</v>
      </c>
      <c r="K28" s="841">
        <v>0</v>
      </c>
      <c r="L28" s="841">
        <v>0</v>
      </c>
      <c r="M28" s="841">
        <v>0</v>
      </c>
      <c r="N28" s="841">
        <v>0</v>
      </c>
      <c r="O28" s="841">
        <v>0</v>
      </c>
      <c r="P28" s="779">
        <v>0</v>
      </c>
      <c r="Q28" s="803">
        <v>0</v>
      </c>
      <c r="R28" s="819">
        <v>0</v>
      </c>
      <c r="S28" s="820">
        <v>0</v>
      </c>
      <c r="T28" s="820">
        <v>0</v>
      </c>
      <c r="U28" s="820">
        <v>0</v>
      </c>
      <c r="V28" s="841">
        <v>0</v>
      </c>
      <c r="W28" s="841">
        <v>0</v>
      </c>
      <c r="X28" s="841">
        <v>0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92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3</v>
      </c>
      <c r="E42" s="756">
        <v>3</v>
      </c>
      <c r="F42" s="756">
        <v>3</v>
      </c>
      <c r="G42" s="756">
        <v>1</v>
      </c>
      <c r="H42" s="762">
        <v>1</v>
      </c>
      <c r="I42" s="756">
        <v>1</v>
      </c>
      <c r="J42" s="842">
        <v>0</v>
      </c>
      <c r="K42" s="812">
        <v>3</v>
      </c>
      <c r="L42" s="812">
        <v>0</v>
      </c>
      <c r="M42" s="812">
        <v>1</v>
      </c>
      <c r="N42" s="812">
        <v>3</v>
      </c>
      <c r="O42" s="812">
        <v>4</v>
      </c>
      <c r="P42" s="812">
        <v>3</v>
      </c>
      <c r="Q42" s="812">
        <v>4</v>
      </c>
      <c r="R42" s="812">
        <v>5</v>
      </c>
      <c r="S42" s="812">
        <v>5</v>
      </c>
      <c r="T42" s="812">
        <v>5</v>
      </c>
      <c r="U42" s="812">
        <v>5</v>
      </c>
      <c r="V42" s="827">
        <v>4</v>
      </c>
      <c r="W42" s="827">
        <v>3</v>
      </c>
      <c r="X42" s="827">
        <v>3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6</v>
      </c>
      <c r="E44" s="778">
        <v>5</v>
      </c>
      <c r="F44" s="778">
        <v>4</v>
      </c>
      <c r="G44" s="778">
        <v>1</v>
      </c>
      <c r="H44" s="781">
        <v>1</v>
      </c>
      <c r="I44" s="778">
        <v>1</v>
      </c>
      <c r="J44" s="840">
        <v>0</v>
      </c>
      <c r="K44" s="818">
        <v>3</v>
      </c>
      <c r="L44" s="818">
        <v>0</v>
      </c>
      <c r="M44" s="818">
        <v>4</v>
      </c>
      <c r="N44" s="818">
        <v>4</v>
      </c>
      <c r="O44" s="818">
        <v>4</v>
      </c>
      <c r="P44" s="818">
        <v>4</v>
      </c>
      <c r="Q44" s="818">
        <v>5</v>
      </c>
      <c r="R44" s="818">
        <v>12</v>
      </c>
      <c r="S44" s="818">
        <v>11</v>
      </c>
      <c r="T44" s="818">
        <v>10</v>
      </c>
      <c r="U44" s="818">
        <v>8</v>
      </c>
      <c r="V44" s="834">
        <v>4</v>
      </c>
      <c r="W44" s="834">
        <v>4</v>
      </c>
      <c r="X44" s="834">
        <v>4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5</v>
      </c>
      <c r="E46" s="756">
        <v>5</v>
      </c>
      <c r="F46" s="756">
        <v>4</v>
      </c>
      <c r="G46" s="756">
        <v>2</v>
      </c>
      <c r="H46" s="762">
        <v>3</v>
      </c>
      <c r="I46" s="756">
        <v>2</v>
      </c>
      <c r="J46" s="842">
        <v>0</v>
      </c>
      <c r="K46" s="812">
        <v>4</v>
      </c>
      <c r="L46" s="812">
        <v>0</v>
      </c>
      <c r="M46" s="812">
        <v>5</v>
      </c>
      <c r="N46" s="812">
        <v>2</v>
      </c>
      <c r="O46" s="812">
        <v>3</v>
      </c>
      <c r="P46" s="812">
        <v>3</v>
      </c>
      <c r="Q46" s="812">
        <v>3</v>
      </c>
      <c r="R46" s="812">
        <v>4</v>
      </c>
      <c r="S46" s="812">
        <v>4</v>
      </c>
      <c r="T46" s="812">
        <v>4</v>
      </c>
      <c r="U46" s="812">
        <v>3</v>
      </c>
      <c r="V46" s="827">
        <v>3</v>
      </c>
      <c r="W46" s="827">
        <v>3</v>
      </c>
      <c r="X46" s="827">
        <v>2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28</v>
      </c>
      <c r="E48" s="778">
        <v>25</v>
      </c>
      <c r="F48" s="778">
        <v>26</v>
      </c>
      <c r="G48" s="778">
        <v>19</v>
      </c>
      <c r="H48" s="781">
        <v>18</v>
      </c>
      <c r="I48" s="778">
        <v>16</v>
      </c>
      <c r="J48" s="840">
        <v>0</v>
      </c>
      <c r="K48" s="818">
        <v>34</v>
      </c>
      <c r="L48" s="818">
        <v>0</v>
      </c>
      <c r="M48" s="818">
        <v>20</v>
      </c>
      <c r="N48" s="818">
        <v>23</v>
      </c>
      <c r="O48" s="818">
        <v>28</v>
      </c>
      <c r="P48" s="818">
        <v>27</v>
      </c>
      <c r="Q48" s="818">
        <v>26</v>
      </c>
      <c r="R48" s="818">
        <v>31</v>
      </c>
      <c r="S48" s="818">
        <v>30</v>
      </c>
      <c r="T48" s="818">
        <v>24</v>
      </c>
      <c r="U48" s="818">
        <v>20</v>
      </c>
      <c r="V48" s="834">
        <v>18</v>
      </c>
      <c r="W48" s="834">
        <v>17</v>
      </c>
      <c r="X48" s="834">
        <v>15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16</v>
      </c>
      <c r="E50" s="770">
        <v>15</v>
      </c>
      <c r="F50" s="770">
        <v>16</v>
      </c>
      <c r="G50" s="770">
        <v>20</v>
      </c>
      <c r="H50" s="771">
        <v>23</v>
      </c>
      <c r="I50" s="770">
        <v>21</v>
      </c>
      <c r="J50" s="843">
        <v>0</v>
      </c>
      <c r="K50" s="816">
        <v>25</v>
      </c>
      <c r="L50" s="816">
        <v>0</v>
      </c>
      <c r="M50" s="816">
        <v>17</v>
      </c>
      <c r="N50" s="816">
        <v>14</v>
      </c>
      <c r="O50" s="816">
        <v>15</v>
      </c>
      <c r="P50" s="816">
        <v>9</v>
      </c>
      <c r="Q50" s="816">
        <v>6</v>
      </c>
      <c r="R50" s="816">
        <v>10</v>
      </c>
      <c r="S50" s="816">
        <v>9</v>
      </c>
      <c r="T50" s="816">
        <v>12</v>
      </c>
      <c r="U50" s="816">
        <v>12</v>
      </c>
      <c r="V50" s="831">
        <v>7</v>
      </c>
      <c r="W50" s="831">
        <v>7</v>
      </c>
      <c r="X50" s="831">
        <v>6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2</v>
      </c>
      <c r="E57" s="756">
        <v>1</v>
      </c>
      <c r="F57" s="756">
        <v>1</v>
      </c>
      <c r="G57" s="756">
        <v>1</v>
      </c>
      <c r="H57" s="756">
        <v>1</v>
      </c>
      <c r="I57" s="756">
        <v>1</v>
      </c>
      <c r="J57" s="842">
        <v>0</v>
      </c>
      <c r="K57" s="812">
        <v>1</v>
      </c>
      <c r="L57" s="812">
        <v>0</v>
      </c>
      <c r="M57" s="812">
        <v>1</v>
      </c>
      <c r="N57" s="812">
        <v>1</v>
      </c>
      <c r="O57" s="812">
        <v>1</v>
      </c>
      <c r="P57" s="812">
        <v>1</v>
      </c>
      <c r="Q57" s="812">
        <v>2</v>
      </c>
      <c r="R57" s="812">
        <v>2</v>
      </c>
      <c r="S57" s="812">
        <v>2</v>
      </c>
      <c r="T57" s="812">
        <v>2</v>
      </c>
      <c r="U57" s="812">
        <v>3</v>
      </c>
      <c r="V57" s="827">
        <v>1</v>
      </c>
      <c r="W57" s="827">
        <v>2</v>
      </c>
      <c r="X57" s="827">
        <v>1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2</v>
      </c>
      <c r="E59" s="778">
        <v>1</v>
      </c>
      <c r="F59" s="778">
        <v>1</v>
      </c>
      <c r="G59" s="778">
        <v>1</v>
      </c>
      <c r="H59" s="778">
        <v>1</v>
      </c>
      <c r="I59" s="778">
        <v>1</v>
      </c>
      <c r="J59" s="840">
        <v>0</v>
      </c>
      <c r="K59" s="818">
        <v>1</v>
      </c>
      <c r="L59" s="818">
        <v>0</v>
      </c>
      <c r="M59" s="818">
        <v>1</v>
      </c>
      <c r="N59" s="818">
        <v>1</v>
      </c>
      <c r="O59" s="818">
        <v>1</v>
      </c>
      <c r="P59" s="818">
        <v>1</v>
      </c>
      <c r="Q59" s="818">
        <v>2</v>
      </c>
      <c r="R59" s="818">
        <v>3</v>
      </c>
      <c r="S59" s="818">
        <v>2</v>
      </c>
      <c r="T59" s="818">
        <v>2</v>
      </c>
      <c r="U59" s="818">
        <v>2</v>
      </c>
      <c r="V59" s="834">
        <v>2</v>
      </c>
      <c r="W59" s="834">
        <v>2</v>
      </c>
      <c r="X59" s="834">
        <v>2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2</v>
      </c>
      <c r="E61" s="756">
        <v>3</v>
      </c>
      <c r="F61" s="756">
        <v>3</v>
      </c>
      <c r="G61" s="756">
        <v>2</v>
      </c>
      <c r="H61" s="756">
        <v>1</v>
      </c>
      <c r="I61" s="756">
        <v>2</v>
      </c>
      <c r="J61" s="842">
        <v>0</v>
      </c>
      <c r="K61" s="812">
        <v>2</v>
      </c>
      <c r="L61" s="812">
        <v>0</v>
      </c>
      <c r="M61" s="812">
        <v>3</v>
      </c>
      <c r="N61" s="812">
        <v>2</v>
      </c>
      <c r="O61" s="812">
        <v>2</v>
      </c>
      <c r="P61" s="812">
        <v>2</v>
      </c>
      <c r="Q61" s="812">
        <v>2</v>
      </c>
      <c r="R61" s="812">
        <v>2</v>
      </c>
      <c r="S61" s="812">
        <v>2</v>
      </c>
      <c r="T61" s="812">
        <v>2</v>
      </c>
      <c r="U61" s="812">
        <v>2</v>
      </c>
      <c r="V61" s="827">
        <v>2</v>
      </c>
      <c r="W61" s="827">
        <v>1</v>
      </c>
      <c r="X61" s="827">
        <v>1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5</v>
      </c>
      <c r="E63" s="778">
        <v>5</v>
      </c>
      <c r="F63" s="778">
        <v>6</v>
      </c>
      <c r="G63" s="778">
        <v>4</v>
      </c>
      <c r="H63" s="778">
        <v>3</v>
      </c>
      <c r="I63" s="778">
        <v>3</v>
      </c>
      <c r="J63" s="840">
        <v>0</v>
      </c>
      <c r="K63" s="818">
        <v>7</v>
      </c>
      <c r="L63" s="818">
        <v>0</v>
      </c>
      <c r="M63" s="818">
        <v>3</v>
      </c>
      <c r="N63" s="818">
        <v>3</v>
      </c>
      <c r="O63" s="818">
        <v>5</v>
      </c>
      <c r="P63" s="818">
        <v>5</v>
      </c>
      <c r="Q63" s="818">
        <v>5</v>
      </c>
      <c r="R63" s="818">
        <v>5</v>
      </c>
      <c r="S63" s="818">
        <v>4</v>
      </c>
      <c r="T63" s="818">
        <v>4</v>
      </c>
      <c r="U63" s="818">
        <v>5</v>
      </c>
      <c r="V63" s="834">
        <v>4</v>
      </c>
      <c r="W63" s="834">
        <v>4</v>
      </c>
      <c r="X63" s="834">
        <v>4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4</v>
      </c>
      <c r="E65" s="770">
        <v>5</v>
      </c>
      <c r="F65" s="770">
        <v>5</v>
      </c>
      <c r="G65" s="770">
        <v>7</v>
      </c>
      <c r="H65" s="770">
        <v>8</v>
      </c>
      <c r="I65" s="770">
        <v>9</v>
      </c>
      <c r="J65" s="843">
        <v>0</v>
      </c>
      <c r="K65" s="816">
        <v>7</v>
      </c>
      <c r="L65" s="816">
        <v>0</v>
      </c>
      <c r="M65" s="816">
        <v>4</v>
      </c>
      <c r="N65" s="816">
        <v>4</v>
      </c>
      <c r="O65" s="816">
        <v>4</v>
      </c>
      <c r="P65" s="816">
        <v>1</v>
      </c>
      <c r="Q65" s="816">
        <v>1</v>
      </c>
      <c r="R65" s="816">
        <v>1</v>
      </c>
      <c r="S65" s="816">
        <v>1</v>
      </c>
      <c r="T65" s="816">
        <v>2</v>
      </c>
      <c r="U65" s="816">
        <v>1</v>
      </c>
      <c r="V65" s="831">
        <v>1</v>
      </c>
      <c r="W65" s="831">
        <v>1</v>
      </c>
      <c r="X65" s="831">
        <v>1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93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3</v>
      </c>
      <c r="E79" s="756">
        <v>3</v>
      </c>
      <c r="F79" s="756">
        <v>3</v>
      </c>
      <c r="G79" s="756">
        <v>3</v>
      </c>
      <c r="H79" s="756">
        <v>3</v>
      </c>
      <c r="I79" s="756">
        <v>2</v>
      </c>
      <c r="J79" s="842">
        <v>0</v>
      </c>
      <c r="K79" s="812">
        <v>3</v>
      </c>
      <c r="L79" s="812">
        <v>0</v>
      </c>
      <c r="M79" s="812">
        <v>3</v>
      </c>
      <c r="N79" s="812">
        <v>3</v>
      </c>
      <c r="O79" s="812">
        <v>3</v>
      </c>
      <c r="P79" s="812">
        <v>4</v>
      </c>
      <c r="Q79" s="812">
        <v>4</v>
      </c>
      <c r="R79" s="812">
        <v>9</v>
      </c>
      <c r="S79" s="812">
        <v>7</v>
      </c>
      <c r="T79" s="812">
        <v>7</v>
      </c>
      <c r="U79" s="812">
        <v>8</v>
      </c>
      <c r="V79" s="827">
        <v>3</v>
      </c>
      <c r="W79" s="827">
        <v>2</v>
      </c>
      <c r="X79" s="827">
        <v>1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21</v>
      </c>
      <c r="E81" s="778">
        <v>19</v>
      </c>
      <c r="F81" s="778">
        <v>12</v>
      </c>
      <c r="G81" s="778">
        <v>8</v>
      </c>
      <c r="H81" s="778">
        <v>6</v>
      </c>
      <c r="I81" s="778">
        <v>5</v>
      </c>
      <c r="J81" s="840">
        <v>0</v>
      </c>
      <c r="K81" s="818">
        <v>17</v>
      </c>
      <c r="L81" s="818">
        <v>0</v>
      </c>
      <c r="M81" s="818">
        <v>4</v>
      </c>
      <c r="N81" s="818">
        <v>6</v>
      </c>
      <c r="O81" s="818">
        <v>5</v>
      </c>
      <c r="P81" s="818">
        <v>5</v>
      </c>
      <c r="Q81" s="818">
        <v>6</v>
      </c>
      <c r="R81" s="818">
        <v>25</v>
      </c>
      <c r="S81" s="818">
        <v>23</v>
      </c>
      <c r="T81" s="818">
        <v>17</v>
      </c>
      <c r="U81" s="818">
        <v>9</v>
      </c>
      <c r="V81" s="834">
        <v>5</v>
      </c>
      <c r="W81" s="834">
        <v>6</v>
      </c>
      <c r="X81" s="834">
        <v>4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1</v>
      </c>
      <c r="E83" s="770">
        <v>1</v>
      </c>
      <c r="F83" s="770">
        <v>1</v>
      </c>
      <c r="G83" s="770">
        <v>1</v>
      </c>
      <c r="H83" s="770">
        <v>1</v>
      </c>
      <c r="I83" s="770">
        <v>1</v>
      </c>
      <c r="J83" s="843">
        <v>0</v>
      </c>
      <c r="K83" s="816">
        <v>1</v>
      </c>
      <c r="L83" s="816">
        <v>0</v>
      </c>
      <c r="M83" s="816">
        <v>2</v>
      </c>
      <c r="N83" s="816">
        <v>3</v>
      </c>
      <c r="O83" s="816">
        <v>3</v>
      </c>
      <c r="P83" s="816">
        <v>4</v>
      </c>
      <c r="Q83" s="816">
        <v>5</v>
      </c>
      <c r="R83" s="816">
        <v>3</v>
      </c>
      <c r="S83" s="816">
        <v>4</v>
      </c>
      <c r="T83" s="816">
        <v>3</v>
      </c>
      <c r="U83" s="816">
        <v>5</v>
      </c>
      <c r="V83" s="831">
        <v>1</v>
      </c>
      <c r="W83" s="831">
        <v>1</v>
      </c>
      <c r="X83" s="831">
        <v>2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</row>
    <row r="87" spans="1:24" ht="15" x14ac:dyDescent="0.2">
      <c r="A87" s="271"/>
      <c r="B87" s="271"/>
      <c r="C87" s="271"/>
      <c r="D87" s="271"/>
      <c r="E87" s="271"/>
      <c r="F87" s="271"/>
      <c r="G87" s="271"/>
      <c r="H87" s="271"/>
      <c r="I87" s="271"/>
      <c r="J87" s="270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271"/>
      <c r="B88" s="271"/>
      <c r="C88" s="271"/>
      <c r="D88" s="290">
        <v>1995</v>
      </c>
      <c r="E88" s="290">
        <v>1996</v>
      </c>
      <c r="F88" s="290">
        <v>1997</v>
      </c>
      <c r="G88" s="290">
        <v>1998</v>
      </c>
      <c r="H88" s="290">
        <v>1999</v>
      </c>
      <c r="I88" s="290">
        <v>2000</v>
      </c>
      <c r="J88" s="290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271"/>
      <c r="B89" s="271"/>
      <c r="C89" s="271"/>
      <c r="D89" s="273"/>
      <c r="E89" s="273"/>
      <c r="F89" s="273"/>
      <c r="G89" s="273"/>
      <c r="H89" s="273"/>
      <c r="I89" s="273"/>
      <c r="J89" s="273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274" t="s">
        <v>59</v>
      </c>
      <c r="B90" s="275"/>
      <c r="C90" s="275"/>
      <c r="D90" s="276">
        <v>2</v>
      </c>
      <c r="E90" s="276">
        <v>2</v>
      </c>
      <c r="F90" s="276">
        <v>2</v>
      </c>
      <c r="G90" s="276">
        <v>2</v>
      </c>
      <c r="H90" s="276">
        <v>2</v>
      </c>
      <c r="I90" s="276">
        <v>2</v>
      </c>
      <c r="J90" s="842">
        <v>0</v>
      </c>
      <c r="K90" s="812">
        <v>1</v>
      </c>
      <c r="L90" s="812">
        <v>0</v>
      </c>
      <c r="M90" s="812">
        <v>1</v>
      </c>
      <c r="N90" s="812">
        <v>2</v>
      </c>
      <c r="O90" s="812">
        <v>2</v>
      </c>
      <c r="P90" s="812">
        <v>2</v>
      </c>
      <c r="Q90" s="812">
        <v>2</v>
      </c>
      <c r="R90" s="812">
        <v>2</v>
      </c>
      <c r="S90" s="812">
        <v>2</v>
      </c>
      <c r="T90" s="812">
        <v>2</v>
      </c>
      <c r="U90" s="812">
        <v>2</v>
      </c>
      <c r="V90" s="827">
        <v>2</v>
      </c>
      <c r="W90" s="827">
        <v>2</v>
      </c>
      <c r="X90" s="827">
        <v>1</v>
      </c>
    </row>
    <row r="91" spans="1:24" ht="6.75" customHeight="1" x14ac:dyDescent="0.25">
      <c r="A91" s="277"/>
      <c r="B91" s="271"/>
      <c r="C91" s="271"/>
      <c r="D91" s="278"/>
      <c r="E91" s="278"/>
      <c r="F91" s="278"/>
      <c r="G91" s="278"/>
      <c r="H91" s="278"/>
      <c r="I91" s="278"/>
      <c r="J91" s="280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288" t="s">
        <v>60</v>
      </c>
      <c r="B92" s="286"/>
      <c r="C92" s="286"/>
      <c r="D92" s="287">
        <v>2</v>
      </c>
      <c r="E92" s="287">
        <v>2</v>
      </c>
      <c r="F92" s="287">
        <v>2</v>
      </c>
      <c r="G92" s="287">
        <v>2</v>
      </c>
      <c r="H92" s="287">
        <v>2</v>
      </c>
      <c r="I92" s="287">
        <v>2</v>
      </c>
      <c r="J92" s="840">
        <v>0</v>
      </c>
      <c r="K92" s="818">
        <v>2</v>
      </c>
      <c r="L92" s="818">
        <v>0</v>
      </c>
      <c r="M92" s="818">
        <v>2</v>
      </c>
      <c r="N92" s="818">
        <v>2</v>
      </c>
      <c r="O92" s="818">
        <v>2</v>
      </c>
      <c r="P92" s="818">
        <v>2</v>
      </c>
      <c r="Q92" s="818">
        <v>2</v>
      </c>
      <c r="R92" s="818">
        <v>3</v>
      </c>
      <c r="S92" s="818">
        <v>2</v>
      </c>
      <c r="T92" s="818">
        <v>2</v>
      </c>
      <c r="U92" s="818">
        <v>2</v>
      </c>
      <c r="V92" s="834">
        <v>2</v>
      </c>
      <c r="W92" s="834">
        <v>3</v>
      </c>
      <c r="X92" s="834">
        <v>1</v>
      </c>
    </row>
    <row r="93" spans="1:24" ht="6.75" customHeight="1" x14ac:dyDescent="0.2">
      <c r="A93" s="270"/>
      <c r="B93" s="270"/>
      <c r="C93" s="270"/>
      <c r="D93" s="283"/>
      <c r="E93" s="283"/>
      <c r="F93" s="283"/>
      <c r="G93" s="283"/>
      <c r="H93" s="283"/>
      <c r="I93" s="283"/>
      <c r="J93" s="283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279" t="s">
        <v>61</v>
      </c>
      <c r="B94" s="275"/>
      <c r="C94" s="275"/>
      <c r="D94" s="281">
        <v>1</v>
      </c>
      <c r="E94" s="281">
        <v>1</v>
      </c>
      <c r="F94" s="281">
        <v>1</v>
      </c>
      <c r="G94" s="281">
        <v>1</v>
      </c>
      <c r="H94" s="281">
        <v>1</v>
      </c>
      <c r="I94" s="281">
        <v>1</v>
      </c>
      <c r="J94" s="843">
        <v>0</v>
      </c>
      <c r="K94" s="816">
        <v>1</v>
      </c>
      <c r="L94" s="816">
        <v>0</v>
      </c>
      <c r="M94" s="816">
        <v>1</v>
      </c>
      <c r="N94" s="816">
        <v>1</v>
      </c>
      <c r="O94" s="816">
        <v>1</v>
      </c>
      <c r="P94" s="816">
        <v>1</v>
      </c>
      <c r="Q94" s="816">
        <v>1</v>
      </c>
      <c r="R94" s="816">
        <v>1</v>
      </c>
      <c r="S94" s="816">
        <v>1</v>
      </c>
      <c r="T94" s="816">
        <v>1</v>
      </c>
      <c r="U94" s="816">
        <v>1</v>
      </c>
      <c r="V94" s="831">
        <v>1</v>
      </c>
      <c r="W94" s="831">
        <v>1</v>
      </c>
      <c r="X94" s="831">
        <v>1</v>
      </c>
    </row>
    <row r="95" spans="1:24" x14ac:dyDescent="0.2">
      <c r="A95" s="248"/>
      <c r="B95" s="248"/>
      <c r="C95" s="248"/>
      <c r="D95" s="248"/>
      <c r="E95" s="248"/>
      <c r="F95" s="248"/>
      <c r="G95" s="248"/>
      <c r="H95" s="248"/>
      <c r="I95" s="248"/>
      <c r="J95" s="248"/>
      <c r="K95" s="248"/>
      <c r="L95" s="248"/>
      <c r="M95" s="248"/>
      <c r="N95" s="248"/>
      <c r="O95" s="248"/>
      <c r="P95" s="248"/>
      <c r="Q95" s="248"/>
    </row>
    <row r="96" spans="1:24" ht="20.100000000000001" customHeight="1" x14ac:dyDescent="0.2">
      <c r="A96" s="270"/>
      <c r="B96" s="270"/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0"/>
      <c r="P96" s="270"/>
      <c r="Q96" s="270"/>
    </row>
    <row r="97" spans="1:17" x14ac:dyDescent="0.2">
      <c r="A97" s="248"/>
      <c r="B97" s="248"/>
      <c r="C97" s="248"/>
      <c r="D97" s="248"/>
      <c r="E97" s="248"/>
      <c r="F97" s="248"/>
      <c r="G97" s="248"/>
      <c r="H97" s="248"/>
      <c r="I97" s="248"/>
      <c r="J97" s="282" t="s">
        <v>66</v>
      </c>
      <c r="K97" s="270"/>
      <c r="L97" s="248"/>
      <c r="M97" s="248"/>
      <c r="N97" s="248"/>
      <c r="O97" s="248"/>
      <c r="P97" s="248"/>
      <c r="Q97" s="248"/>
    </row>
    <row r="98" spans="1:17" x14ac:dyDescent="0.2">
      <c r="A98" s="248"/>
      <c r="B98" s="248"/>
      <c r="C98" s="248"/>
      <c r="D98" s="248"/>
      <c r="E98" s="248"/>
      <c r="F98" s="248"/>
      <c r="G98" s="248"/>
      <c r="H98" s="248"/>
      <c r="I98" s="248"/>
      <c r="J98" s="270"/>
      <c r="K98" s="799" t="str">
        <f>K32</f>
        <v xml:space="preserve">      *Reflects revised BEA Personal Income as of September 2017</v>
      </c>
      <c r="L98" s="248"/>
      <c r="M98" s="248"/>
      <c r="N98" s="248"/>
      <c r="O98" s="248"/>
      <c r="P98" s="248"/>
      <c r="Q98" s="248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X99"/>
  <sheetViews>
    <sheetView showGridLines="0" topLeftCell="D1" zoomScale="70" zoomScaleNormal="70" workbookViewId="0">
      <selection activeCell="X59" sqref="X59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292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1"/>
      <c r="M1" s="291"/>
      <c r="N1" s="305"/>
      <c r="O1" s="291"/>
      <c r="P1" s="291"/>
      <c r="Q1" s="801" t="e">
        <f>'State Lookup Rank'!#REF!</f>
        <v>#REF!</v>
      </c>
    </row>
    <row r="2" spans="1:24" ht="30" customHeight="1" x14ac:dyDescent="0.2">
      <c r="A2" s="878" t="s">
        <v>103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311"/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291"/>
    </row>
    <row r="4" spans="1:24" x14ac:dyDescent="0.2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291"/>
      <c r="B6" s="291"/>
      <c r="C6" s="291"/>
      <c r="D6" s="291"/>
      <c r="E6" s="293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</row>
    <row r="7" spans="1:24" ht="20.100000000000001" customHeight="1" x14ac:dyDescent="0.2">
      <c r="A7" s="292"/>
      <c r="B7" s="292"/>
      <c r="C7" s="292"/>
      <c r="D7" s="312">
        <v>1995</v>
      </c>
      <c r="E7" s="312">
        <v>1996</v>
      </c>
      <c r="F7" s="312">
        <v>1997</v>
      </c>
      <c r="G7" s="312">
        <v>1998</v>
      </c>
      <c r="H7" s="312">
        <v>1999</v>
      </c>
      <c r="I7" s="312">
        <v>2000</v>
      </c>
      <c r="J7" s="312">
        <v>2001</v>
      </c>
      <c r="K7" s="312">
        <v>2002</v>
      </c>
      <c r="L7" s="312">
        <v>2003</v>
      </c>
      <c r="M7" s="312">
        <v>2004</v>
      </c>
      <c r="N7" s="312">
        <v>2005</v>
      </c>
      <c r="O7" s="312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292"/>
      <c r="B8" s="292"/>
      <c r="C8" s="292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295" t="s">
        <v>57</v>
      </c>
      <c r="B9" s="296"/>
      <c r="C9" s="296"/>
      <c r="D9" s="297">
        <v>42</v>
      </c>
      <c r="E9" s="297">
        <v>42</v>
      </c>
      <c r="F9" s="297">
        <v>42</v>
      </c>
      <c r="G9" s="297">
        <v>42</v>
      </c>
      <c r="H9" s="297">
        <v>43</v>
      </c>
      <c r="I9" s="297">
        <v>45</v>
      </c>
      <c r="J9" s="812">
        <v>45</v>
      </c>
      <c r="K9" s="812">
        <v>45</v>
      </c>
      <c r="L9" s="812">
        <v>42</v>
      </c>
      <c r="M9" s="812">
        <v>41</v>
      </c>
      <c r="N9" s="812">
        <v>42</v>
      </c>
      <c r="O9" s="812">
        <v>38</v>
      </c>
      <c r="P9" s="812">
        <v>45</v>
      </c>
      <c r="Q9" s="812">
        <v>47</v>
      </c>
      <c r="R9" s="812">
        <v>46</v>
      </c>
      <c r="S9" s="812">
        <v>46</v>
      </c>
      <c r="T9" s="812">
        <v>48</v>
      </c>
      <c r="U9" s="812">
        <v>48</v>
      </c>
      <c r="V9" s="827">
        <v>48</v>
      </c>
      <c r="W9" s="827">
        <v>48</v>
      </c>
      <c r="X9" s="827">
        <v>47</v>
      </c>
    </row>
    <row r="10" spans="1:24" ht="7.5" customHeight="1" x14ac:dyDescent="0.25">
      <c r="A10" s="298"/>
      <c r="B10" s="292"/>
      <c r="C10" s="292"/>
      <c r="D10" s="299"/>
      <c r="E10" s="299"/>
      <c r="F10" s="299"/>
      <c r="G10" s="299"/>
      <c r="H10" s="299"/>
      <c r="I10" s="299"/>
      <c r="J10" s="813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306" t="s">
        <v>0</v>
      </c>
      <c r="B11" s="307"/>
      <c r="C11" s="307"/>
      <c r="D11" s="840">
        <v>0</v>
      </c>
      <c r="E11" s="840">
        <v>0</v>
      </c>
      <c r="F11" s="840">
        <v>0</v>
      </c>
      <c r="G11" s="840">
        <v>0</v>
      </c>
      <c r="H11" s="840">
        <v>0</v>
      </c>
      <c r="I11" s="840">
        <v>0</v>
      </c>
      <c r="J11" s="818">
        <v>0</v>
      </c>
      <c r="K11" s="818">
        <v>0</v>
      </c>
      <c r="L11" s="818">
        <v>0</v>
      </c>
      <c r="M11" s="818">
        <v>0</v>
      </c>
      <c r="N11" s="818">
        <v>0</v>
      </c>
      <c r="O11" s="818">
        <v>0</v>
      </c>
      <c r="P11" s="818">
        <v>0</v>
      </c>
      <c r="Q11" s="818">
        <v>0</v>
      </c>
      <c r="R11" s="818">
        <v>0</v>
      </c>
      <c r="S11" s="818">
        <v>0</v>
      </c>
      <c r="T11" s="818">
        <v>0</v>
      </c>
      <c r="U11" s="818">
        <v>0</v>
      </c>
      <c r="V11" s="840">
        <v>0</v>
      </c>
      <c r="W11" s="840">
        <v>0</v>
      </c>
      <c r="X11" s="840">
        <v>0</v>
      </c>
    </row>
    <row r="12" spans="1:24" ht="7.5" customHeight="1" x14ac:dyDescent="0.25">
      <c r="A12" s="292"/>
      <c r="B12" s="292"/>
      <c r="C12" s="292"/>
      <c r="D12" s="299"/>
      <c r="E12" s="299"/>
      <c r="F12" s="299"/>
      <c r="G12" s="299"/>
      <c r="H12" s="299"/>
      <c r="I12" s="299"/>
      <c r="J12" s="813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300" t="s">
        <v>1</v>
      </c>
      <c r="B13" s="296"/>
      <c r="C13" s="296"/>
      <c r="D13" s="297">
        <v>37</v>
      </c>
      <c r="E13" s="297">
        <v>38</v>
      </c>
      <c r="F13" s="297">
        <v>34</v>
      </c>
      <c r="G13" s="297">
        <v>33</v>
      </c>
      <c r="H13" s="297">
        <v>33</v>
      </c>
      <c r="I13" s="297">
        <v>34</v>
      </c>
      <c r="J13" s="812">
        <v>22</v>
      </c>
      <c r="K13" s="812">
        <v>24</v>
      </c>
      <c r="L13" s="812">
        <v>25</v>
      </c>
      <c r="M13" s="812">
        <v>28</v>
      </c>
      <c r="N13" s="812">
        <v>33</v>
      </c>
      <c r="O13" s="812">
        <v>34</v>
      </c>
      <c r="P13" s="812">
        <v>33</v>
      </c>
      <c r="Q13" s="812">
        <v>36</v>
      </c>
      <c r="R13" s="812">
        <v>31</v>
      </c>
      <c r="S13" s="812">
        <v>30</v>
      </c>
      <c r="T13" s="812">
        <v>31</v>
      </c>
      <c r="U13" s="812">
        <v>35</v>
      </c>
      <c r="V13" s="827">
        <v>35</v>
      </c>
      <c r="W13" s="827">
        <v>34</v>
      </c>
      <c r="X13" s="827">
        <v>36</v>
      </c>
    </row>
    <row r="14" spans="1:24" ht="7.5" customHeight="1" x14ac:dyDescent="0.25">
      <c r="A14" s="292"/>
      <c r="B14" s="292"/>
      <c r="C14" s="292"/>
      <c r="D14" s="299"/>
      <c r="E14" s="299"/>
      <c r="F14" s="299"/>
      <c r="G14" s="299"/>
      <c r="H14" s="299"/>
      <c r="I14" s="299"/>
      <c r="J14" s="813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306" t="s">
        <v>55</v>
      </c>
      <c r="B15" s="307"/>
      <c r="C15" s="307"/>
      <c r="D15" s="309">
        <v>6</v>
      </c>
      <c r="E15" s="309">
        <v>6</v>
      </c>
      <c r="F15" s="309">
        <v>6</v>
      </c>
      <c r="G15" s="309">
        <v>6</v>
      </c>
      <c r="H15" s="309">
        <v>6</v>
      </c>
      <c r="I15" s="309">
        <v>5</v>
      </c>
      <c r="J15" s="819">
        <v>6</v>
      </c>
      <c r="K15" s="819">
        <v>10</v>
      </c>
      <c r="L15" s="819">
        <v>9</v>
      </c>
      <c r="M15" s="820">
        <v>6</v>
      </c>
      <c r="N15" s="820">
        <v>7</v>
      </c>
      <c r="O15" s="820">
        <v>5</v>
      </c>
      <c r="P15" s="820">
        <v>7</v>
      </c>
      <c r="Q15" s="820">
        <v>8</v>
      </c>
      <c r="R15" s="820">
        <v>9</v>
      </c>
      <c r="S15" s="820">
        <v>12</v>
      </c>
      <c r="T15" s="820">
        <v>14</v>
      </c>
      <c r="U15" s="820">
        <v>13</v>
      </c>
      <c r="V15" s="836">
        <v>11</v>
      </c>
      <c r="W15" s="836">
        <v>10</v>
      </c>
      <c r="X15" s="836">
        <v>10</v>
      </c>
    </row>
    <row r="16" spans="1:24" ht="15" x14ac:dyDescent="0.2">
      <c r="A16" s="292"/>
      <c r="B16" s="292"/>
      <c r="C16" s="292"/>
      <c r="D16" s="292"/>
      <c r="E16" s="292"/>
      <c r="F16" s="292"/>
      <c r="G16" s="292"/>
      <c r="H16" s="292"/>
      <c r="I16" s="292"/>
      <c r="J16" s="810"/>
      <c r="K16" s="810"/>
      <c r="L16" s="809"/>
      <c r="M16" s="809"/>
      <c r="N16" s="809"/>
      <c r="O16" s="809"/>
      <c r="P16" s="809"/>
      <c r="Q16" s="809"/>
      <c r="R16" s="809"/>
      <c r="S16" s="809"/>
      <c r="T16" s="809"/>
      <c r="U16" s="809"/>
    </row>
    <row r="17" spans="1:24" ht="15" x14ac:dyDescent="0.2">
      <c r="A17" s="292"/>
      <c r="B17" s="292"/>
      <c r="C17" s="292"/>
      <c r="D17" s="292"/>
      <c r="E17" s="292"/>
      <c r="F17" s="292"/>
      <c r="G17" s="292"/>
      <c r="H17" s="292"/>
      <c r="I17" s="292"/>
      <c r="J17" s="810"/>
      <c r="K17" s="810"/>
      <c r="L17" s="809"/>
      <c r="M17" s="809"/>
      <c r="N17" s="809"/>
      <c r="O17" s="809"/>
      <c r="P17" s="809"/>
      <c r="Q17" s="809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822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810"/>
      <c r="K19" s="810"/>
      <c r="L19" s="809"/>
      <c r="M19" s="809"/>
      <c r="N19" s="809"/>
      <c r="O19" s="809"/>
      <c r="P19" s="809"/>
      <c r="Q19" s="809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821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811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41</v>
      </c>
      <c r="E22" s="756">
        <v>41</v>
      </c>
      <c r="F22" s="756">
        <v>43</v>
      </c>
      <c r="G22" s="756">
        <v>41</v>
      </c>
      <c r="H22" s="756">
        <v>40</v>
      </c>
      <c r="I22" s="756">
        <v>43</v>
      </c>
      <c r="J22" s="812">
        <v>45</v>
      </c>
      <c r="K22" s="812">
        <v>43</v>
      </c>
      <c r="L22" s="812">
        <v>40</v>
      </c>
      <c r="M22" s="812">
        <v>36</v>
      </c>
      <c r="N22" s="812">
        <v>37</v>
      </c>
      <c r="O22" s="812">
        <v>31</v>
      </c>
      <c r="P22" s="812">
        <v>40</v>
      </c>
      <c r="Q22" s="812">
        <v>41</v>
      </c>
      <c r="R22" s="812">
        <v>41</v>
      </c>
      <c r="S22" s="812">
        <v>47</v>
      </c>
      <c r="T22" s="812">
        <v>48</v>
      </c>
      <c r="U22" s="812">
        <v>47</v>
      </c>
      <c r="V22" s="827">
        <v>48</v>
      </c>
      <c r="W22" s="827">
        <v>48</v>
      </c>
      <c r="X22" s="827">
        <v>49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813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840">
        <v>0</v>
      </c>
      <c r="E24" s="840">
        <v>0</v>
      </c>
      <c r="F24" s="840">
        <v>0</v>
      </c>
      <c r="G24" s="840">
        <v>0</v>
      </c>
      <c r="H24" s="840">
        <v>0</v>
      </c>
      <c r="I24" s="840">
        <v>0</v>
      </c>
      <c r="J24" s="818">
        <v>0</v>
      </c>
      <c r="K24" s="818">
        <v>0</v>
      </c>
      <c r="L24" s="818">
        <v>0</v>
      </c>
      <c r="M24" s="818">
        <v>0</v>
      </c>
      <c r="N24" s="818">
        <v>0</v>
      </c>
      <c r="O24" s="818">
        <v>0</v>
      </c>
      <c r="P24" s="818">
        <v>0</v>
      </c>
      <c r="Q24" s="818">
        <v>0</v>
      </c>
      <c r="R24" s="818">
        <v>0</v>
      </c>
      <c r="S24" s="818">
        <v>0</v>
      </c>
      <c r="T24" s="818">
        <v>0</v>
      </c>
      <c r="U24" s="818">
        <v>0</v>
      </c>
      <c r="V24" s="840">
        <v>0</v>
      </c>
      <c r="W24" s="840">
        <v>0</v>
      </c>
      <c r="X24" s="840">
        <v>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813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37</v>
      </c>
      <c r="E26" s="756">
        <v>37</v>
      </c>
      <c r="F26" s="756">
        <v>32</v>
      </c>
      <c r="G26" s="756">
        <v>32</v>
      </c>
      <c r="H26" s="756">
        <v>29</v>
      </c>
      <c r="I26" s="756">
        <v>35</v>
      </c>
      <c r="J26" s="812">
        <v>21</v>
      </c>
      <c r="K26" s="812">
        <v>20</v>
      </c>
      <c r="L26" s="812">
        <v>21</v>
      </c>
      <c r="M26" s="812">
        <v>27</v>
      </c>
      <c r="N26" s="812">
        <v>30</v>
      </c>
      <c r="O26" s="812">
        <v>31</v>
      </c>
      <c r="P26" s="812">
        <v>31</v>
      </c>
      <c r="Q26" s="812">
        <v>34</v>
      </c>
      <c r="R26" s="812">
        <v>28</v>
      </c>
      <c r="S26" s="812">
        <v>25</v>
      </c>
      <c r="T26" s="812">
        <v>30</v>
      </c>
      <c r="U26" s="812">
        <v>32</v>
      </c>
      <c r="V26" s="827">
        <v>35</v>
      </c>
      <c r="W26" s="827">
        <v>34</v>
      </c>
      <c r="X26" s="827">
        <v>34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813"/>
      <c r="K27" s="813"/>
      <c r="L27" s="813"/>
      <c r="M27" s="813"/>
      <c r="N27" s="813"/>
      <c r="O27" s="813"/>
      <c r="P27" s="813"/>
      <c r="Q27" s="813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4</v>
      </c>
      <c r="E28" s="779">
        <v>5</v>
      </c>
      <c r="F28" s="779">
        <v>6</v>
      </c>
      <c r="G28" s="779">
        <v>6</v>
      </c>
      <c r="H28" s="779">
        <v>5</v>
      </c>
      <c r="I28" s="779">
        <v>5</v>
      </c>
      <c r="J28" s="819">
        <v>6</v>
      </c>
      <c r="K28" s="819">
        <v>7</v>
      </c>
      <c r="L28" s="819">
        <v>7</v>
      </c>
      <c r="M28" s="819">
        <v>4</v>
      </c>
      <c r="N28" s="819">
        <v>4</v>
      </c>
      <c r="O28" s="819">
        <v>4</v>
      </c>
      <c r="P28" s="819">
        <v>5</v>
      </c>
      <c r="Q28" s="819">
        <v>5</v>
      </c>
      <c r="R28" s="819">
        <v>5</v>
      </c>
      <c r="S28" s="820">
        <v>8</v>
      </c>
      <c r="T28" s="820">
        <v>11</v>
      </c>
      <c r="U28" s="820">
        <v>14</v>
      </c>
      <c r="V28" s="836">
        <v>9</v>
      </c>
      <c r="W28" s="836">
        <v>10</v>
      </c>
      <c r="X28" s="836">
        <v>13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104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42</v>
      </c>
      <c r="E42" s="756">
        <v>43</v>
      </c>
      <c r="F42" s="756">
        <v>45</v>
      </c>
      <c r="G42" s="756">
        <v>42</v>
      </c>
      <c r="H42" s="762">
        <v>45</v>
      </c>
      <c r="I42" s="756">
        <v>46</v>
      </c>
      <c r="J42" s="842">
        <v>0</v>
      </c>
      <c r="K42" s="812">
        <v>45</v>
      </c>
      <c r="L42" s="812">
        <v>0</v>
      </c>
      <c r="M42" s="812">
        <v>40</v>
      </c>
      <c r="N42" s="812">
        <v>39</v>
      </c>
      <c r="O42" s="812">
        <v>32</v>
      </c>
      <c r="P42" s="812">
        <v>38</v>
      </c>
      <c r="Q42" s="812">
        <v>37</v>
      </c>
      <c r="R42" s="812">
        <v>38</v>
      </c>
      <c r="S42" s="812">
        <v>41</v>
      </c>
      <c r="T42" s="812">
        <v>48</v>
      </c>
      <c r="U42" s="812">
        <v>48</v>
      </c>
      <c r="V42" s="827">
        <v>49</v>
      </c>
      <c r="W42" s="827">
        <v>50</v>
      </c>
      <c r="X42" s="827">
        <v>50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840">
        <v>0</v>
      </c>
      <c r="E44" s="840">
        <v>0</v>
      </c>
      <c r="F44" s="840">
        <v>0</v>
      </c>
      <c r="G44" s="840">
        <v>0</v>
      </c>
      <c r="H44" s="844">
        <v>0</v>
      </c>
      <c r="I44" s="840">
        <v>0</v>
      </c>
      <c r="J44" s="840">
        <v>0</v>
      </c>
      <c r="K44" s="818">
        <v>0</v>
      </c>
      <c r="L44" s="818">
        <v>0</v>
      </c>
      <c r="M44" s="818">
        <v>0</v>
      </c>
      <c r="N44" s="818">
        <v>0</v>
      </c>
      <c r="O44" s="818">
        <v>0</v>
      </c>
      <c r="P44" s="818">
        <v>0</v>
      </c>
      <c r="Q44" s="818">
        <v>0</v>
      </c>
      <c r="R44" s="818">
        <v>0</v>
      </c>
      <c r="S44" s="818">
        <v>0</v>
      </c>
      <c r="T44" s="818">
        <v>0</v>
      </c>
      <c r="U44" s="818">
        <v>0</v>
      </c>
      <c r="V44" s="840">
        <v>0</v>
      </c>
      <c r="W44" s="840">
        <v>0</v>
      </c>
      <c r="X44" s="840">
        <v>0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38</v>
      </c>
      <c r="E46" s="756">
        <v>39</v>
      </c>
      <c r="F46" s="756">
        <v>35</v>
      </c>
      <c r="G46" s="756">
        <v>34</v>
      </c>
      <c r="H46" s="762">
        <v>34</v>
      </c>
      <c r="I46" s="756">
        <v>35</v>
      </c>
      <c r="J46" s="842">
        <v>0</v>
      </c>
      <c r="K46" s="812">
        <v>25</v>
      </c>
      <c r="L46" s="812">
        <v>0</v>
      </c>
      <c r="M46" s="812">
        <v>29</v>
      </c>
      <c r="N46" s="812">
        <v>34</v>
      </c>
      <c r="O46" s="812">
        <v>35</v>
      </c>
      <c r="P46" s="812">
        <v>35</v>
      </c>
      <c r="Q46" s="812">
        <v>37</v>
      </c>
      <c r="R46" s="812">
        <v>32</v>
      </c>
      <c r="S46" s="812">
        <v>31</v>
      </c>
      <c r="T46" s="812">
        <v>32</v>
      </c>
      <c r="U46" s="812">
        <v>36</v>
      </c>
      <c r="V46" s="827">
        <v>36</v>
      </c>
      <c r="W46" s="827">
        <v>34</v>
      </c>
      <c r="X46" s="827">
        <v>37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11</v>
      </c>
      <c r="E48" s="778">
        <v>13</v>
      </c>
      <c r="F48" s="778">
        <v>13</v>
      </c>
      <c r="G48" s="778">
        <v>14</v>
      </c>
      <c r="H48" s="781">
        <v>12</v>
      </c>
      <c r="I48" s="778">
        <v>11</v>
      </c>
      <c r="J48" s="840">
        <v>0</v>
      </c>
      <c r="K48" s="818">
        <v>15</v>
      </c>
      <c r="L48" s="818">
        <v>0</v>
      </c>
      <c r="M48" s="818">
        <v>11</v>
      </c>
      <c r="N48" s="818">
        <v>11</v>
      </c>
      <c r="O48" s="818">
        <v>10</v>
      </c>
      <c r="P48" s="818">
        <v>12</v>
      </c>
      <c r="Q48" s="818">
        <v>13</v>
      </c>
      <c r="R48" s="818">
        <v>15</v>
      </c>
      <c r="S48" s="818">
        <v>17</v>
      </c>
      <c r="T48" s="818">
        <v>18</v>
      </c>
      <c r="U48" s="818">
        <v>17</v>
      </c>
      <c r="V48" s="834">
        <v>16</v>
      </c>
      <c r="W48" s="834">
        <v>15</v>
      </c>
      <c r="X48" s="834">
        <v>17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21</v>
      </c>
      <c r="E50" s="770">
        <v>21</v>
      </c>
      <c r="F50" s="770">
        <v>21</v>
      </c>
      <c r="G50" s="770">
        <v>23</v>
      </c>
      <c r="H50" s="771">
        <v>20</v>
      </c>
      <c r="I50" s="770">
        <v>22</v>
      </c>
      <c r="J50" s="843">
        <v>0</v>
      </c>
      <c r="K50" s="816">
        <v>20</v>
      </c>
      <c r="L50" s="816">
        <v>0</v>
      </c>
      <c r="M50" s="816">
        <v>20</v>
      </c>
      <c r="N50" s="816">
        <v>21</v>
      </c>
      <c r="O50" s="816">
        <v>19</v>
      </c>
      <c r="P50" s="816">
        <v>15</v>
      </c>
      <c r="Q50" s="816">
        <v>11</v>
      </c>
      <c r="R50" s="816">
        <v>13</v>
      </c>
      <c r="S50" s="816">
        <v>16</v>
      </c>
      <c r="T50" s="816">
        <v>21</v>
      </c>
      <c r="U50" s="816">
        <v>22</v>
      </c>
      <c r="V50" s="831">
        <v>25</v>
      </c>
      <c r="W50" s="831">
        <v>28</v>
      </c>
      <c r="X50" s="831">
        <v>27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30</v>
      </c>
      <c r="E57" s="756">
        <v>29</v>
      </c>
      <c r="F57" s="756">
        <v>33</v>
      </c>
      <c r="G57" s="756">
        <v>33</v>
      </c>
      <c r="H57" s="756">
        <v>31</v>
      </c>
      <c r="I57" s="756">
        <v>36</v>
      </c>
      <c r="J57" s="842">
        <v>0</v>
      </c>
      <c r="K57" s="812">
        <v>35</v>
      </c>
      <c r="L57" s="812">
        <v>0</v>
      </c>
      <c r="M57" s="812">
        <v>28</v>
      </c>
      <c r="N57" s="812">
        <v>28</v>
      </c>
      <c r="O57" s="812">
        <v>23</v>
      </c>
      <c r="P57" s="812">
        <v>26</v>
      </c>
      <c r="Q57" s="812">
        <v>27</v>
      </c>
      <c r="R57" s="812">
        <v>31</v>
      </c>
      <c r="S57" s="812">
        <v>36</v>
      </c>
      <c r="T57" s="812">
        <v>39</v>
      </c>
      <c r="U57" s="812">
        <v>45</v>
      </c>
      <c r="V57" s="827">
        <v>46</v>
      </c>
      <c r="W57" s="827">
        <v>47</v>
      </c>
      <c r="X57" s="827">
        <v>47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840">
        <v>0</v>
      </c>
      <c r="E59" s="840">
        <v>0</v>
      </c>
      <c r="F59" s="840">
        <v>0</v>
      </c>
      <c r="G59" s="840">
        <v>0</v>
      </c>
      <c r="H59" s="840">
        <v>0</v>
      </c>
      <c r="I59" s="840">
        <v>0</v>
      </c>
      <c r="J59" s="840">
        <v>0</v>
      </c>
      <c r="K59" s="818">
        <v>0</v>
      </c>
      <c r="L59" s="818">
        <v>0</v>
      </c>
      <c r="M59" s="818">
        <v>0</v>
      </c>
      <c r="N59" s="818">
        <v>0</v>
      </c>
      <c r="O59" s="818">
        <v>0</v>
      </c>
      <c r="P59" s="818">
        <v>0</v>
      </c>
      <c r="Q59" s="818">
        <v>0</v>
      </c>
      <c r="R59" s="818">
        <v>0</v>
      </c>
      <c r="S59" s="818">
        <v>0</v>
      </c>
      <c r="T59" s="818">
        <v>0</v>
      </c>
      <c r="U59" s="818">
        <v>0</v>
      </c>
      <c r="V59" s="840">
        <v>0</v>
      </c>
      <c r="W59" s="840">
        <v>0</v>
      </c>
      <c r="X59" s="840">
        <v>0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38</v>
      </c>
      <c r="E61" s="756">
        <v>38</v>
      </c>
      <c r="F61" s="756">
        <v>33</v>
      </c>
      <c r="G61" s="756">
        <v>33</v>
      </c>
      <c r="H61" s="756">
        <v>30</v>
      </c>
      <c r="I61" s="756">
        <v>36</v>
      </c>
      <c r="J61" s="842">
        <v>0</v>
      </c>
      <c r="K61" s="812">
        <v>21</v>
      </c>
      <c r="L61" s="812">
        <v>0</v>
      </c>
      <c r="M61" s="812">
        <v>28</v>
      </c>
      <c r="N61" s="812">
        <v>31</v>
      </c>
      <c r="O61" s="812">
        <v>33</v>
      </c>
      <c r="P61" s="812">
        <v>32</v>
      </c>
      <c r="Q61" s="812">
        <v>35</v>
      </c>
      <c r="R61" s="812">
        <v>30</v>
      </c>
      <c r="S61" s="812">
        <v>28</v>
      </c>
      <c r="T61" s="812">
        <v>31</v>
      </c>
      <c r="U61" s="812">
        <v>33</v>
      </c>
      <c r="V61" s="827">
        <v>36</v>
      </c>
      <c r="W61" s="827">
        <v>35</v>
      </c>
      <c r="X61" s="827">
        <v>35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8</v>
      </c>
      <c r="E63" s="778">
        <v>8</v>
      </c>
      <c r="F63" s="778">
        <v>9</v>
      </c>
      <c r="G63" s="778">
        <v>9</v>
      </c>
      <c r="H63" s="778">
        <v>8</v>
      </c>
      <c r="I63" s="778">
        <v>8</v>
      </c>
      <c r="J63" s="840">
        <v>0</v>
      </c>
      <c r="K63" s="818">
        <v>13</v>
      </c>
      <c r="L63" s="818">
        <v>0</v>
      </c>
      <c r="M63" s="818">
        <v>10</v>
      </c>
      <c r="N63" s="818">
        <v>11</v>
      </c>
      <c r="O63" s="818">
        <v>10</v>
      </c>
      <c r="P63" s="818">
        <v>11</v>
      </c>
      <c r="Q63" s="818">
        <v>12</v>
      </c>
      <c r="R63" s="818">
        <v>15</v>
      </c>
      <c r="S63" s="818">
        <v>19</v>
      </c>
      <c r="T63" s="818">
        <v>18</v>
      </c>
      <c r="U63" s="818">
        <v>17</v>
      </c>
      <c r="V63" s="834">
        <v>19</v>
      </c>
      <c r="W63" s="834">
        <v>18</v>
      </c>
      <c r="X63" s="834">
        <v>20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19</v>
      </c>
      <c r="E65" s="770">
        <v>19</v>
      </c>
      <c r="F65" s="770">
        <v>20</v>
      </c>
      <c r="G65" s="770">
        <v>20</v>
      </c>
      <c r="H65" s="770">
        <v>20</v>
      </c>
      <c r="I65" s="770">
        <v>23</v>
      </c>
      <c r="J65" s="843">
        <v>0</v>
      </c>
      <c r="K65" s="816">
        <v>22</v>
      </c>
      <c r="L65" s="816">
        <v>0</v>
      </c>
      <c r="M65" s="816">
        <v>20</v>
      </c>
      <c r="N65" s="816">
        <v>18</v>
      </c>
      <c r="O65" s="816">
        <v>16</v>
      </c>
      <c r="P65" s="816">
        <v>14</v>
      </c>
      <c r="Q65" s="816">
        <v>11</v>
      </c>
      <c r="R65" s="816">
        <v>14</v>
      </c>
      <c r="S65" s="816">
        <v>16</v>
      </c>
      <c r="T65" s="816">
        <v>24</v>
      </c>
      <c r="U65" s="816">
        <v>28</v>
      </c>
      <c r="V65" s="831">
        <v>29</v>
      </c>
      <c r="W65" s="831">
        <v>30</v>
      </c>
      <c r="X65" s="831">
        <v>30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105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43</v>
      </c>
      <c r="E79" s="756">
        <v>42</v>
      </c>
      <c r="F79" s="756">
        <v>43</v>
      </c>
      <c r="G79" s="756">
        <v>39</v>
      </c>
      <c r="H79" s="756">
        <v>39</v>
      </c>
      <c r="I79" s="756">
        <v>42</v>
      </c>
      <c r="J79" s="842">
        <v>0</v>
      </c>
      <c r="K79" s="812">
        <v>40</v>
      </c>
      <c r="L79" s="812">
        <v>0</v>
      </c>
      <c r="M79" s="812">
        <v>36</v>
      </c>
      <c r="N79" s="812">
        <v>38</v>
      </c>
      <c r="O79" s="812">
        <v>35</v>
      </c>
      <c r="P79" s="812">
        <v>40</v>
      </c>
      <c r="Q79" s="812">
        <v>35</v>
      </c>
      <c r="R79" s="812">
        <v>38</v>
      </c>
      <c r="S79" s="812">
        <v>35</v>
      </c>
      <c r="T79" s="812">
        <v>42</v>
      </c>
      <c r="U79" s="812">
        <v>47</v>
      </c>
      <c r="V79" s="827">
        <v>45</v>
      </c>
      <c r="W79" s="827">
        <v>46</v>
      </c>
      <c r="X79" s="827">
        <v>46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31</v>
      </c>
      <c r="E81" s="778">
        <v>32</v>
      </c>
      <c r="F81" s="778">
        <v>33</v>
      </c>
      <c r="G81" s="778">
        <v>33</v>
      </c>
      <c r="H81" s="778">
        <v>31</v>
      </c>
      <c r="I81" s="778">
        <v>38</v>
      </c>
      <c r="J81" s="840">
        <v>0</v>
      </c>
      <c r="K81" s="818">
        <v>35</v>
      </c>
      <c r="L81" s="818">
        <v>0</v>
      </c>
      <c r="M81" s="818">
        <v>32</v>
      </c>
      <c r="N81" s="818">
        <v>34</v>
      </c>
      <c r="O81" s="818">
        <v>31</v>
      </c>
      <c r="P81" s="818">
        <v>33</v>
      </c>
      <c r="Q81" s="818">
        <v>28</v>
      </c>
      <c r="R81" s="818">
        <v>31</v>
      </c>
      <c r="S81" s="818">
        <v>30</v>
      </c>
      <c r="T81" s="818">
        <v>39</v>
      </c>
      <c r="U81" s="818">
        <v>43</v>
      </c>
      <c r="V81" s="834">
        <v>42</v>
      </c>
      <c r="W81" s="834">
        <v>43</v>
      </c>
      <c r="X81" s="834">
        <v>43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47</v>
      </c>
      <c r="E83" s="770">
        <v>48</v>
      </c>
      <c r="F83" s="770">
        <v>48</v>
      </c>
      <c r="G83" s="770">
        <v>48</v>
      </c>
      <c r="H83" s="770">
        <v>48</v>
      </c>
      <c r="I83" s="770">
        <v>48</v>
      </c>
      <c r="J83" s="843">
        <v>0</v>
      </c>
      <c r="K83" s="816">
        <v>44</v>
      </c>
      <c r="L83" s="816">
        <v>0</v>
      </c>
      <c r="M83" s="816">
        <v>42</v>
      </c>
      <c r="N83" s="816">
        <v>41</v>
      </c>
      <c r="O83" s="816">
        <v>42</v>
      </c>
      <c r="P83" s="816">
        <v>44</v>
      </c>
      <c r="Q83" s="816">
        <v>44</v>
      </c>
      <c r="R83" s="816">
        <v>45</v>
      </c>
      <c r="S83" s="816">
        <v>44</v>
      </c>
      <c r="T83" s="816">
        <v>42</v>
      </c>
      <c r="U83" s="816">
        <v>44</v>
      </c>
      <c r="V83" s="831">
        <v>43</v>
      </c>
      <c r="W83" s="831">
        <v>43</v>
      </c>
      <c r="X83" s="831">
        <v>46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</row>
    <row r="87" spans="1:24" ht="15" x14ac:dyDescent="0.2">
      <c r="A87" s="292"/>
      <c r="B87" s="292"/>
      <c r="C87" s="292"/>
      <c r="D87" s="292"/>
      <c r="E87" s="292"/>
      <c r="F87" s="292"/>
      <c r="G87" s="292"/>
      <c r="H87" s="292"/>
      <c r="I87" s="292"/>
      <c r="J87" s="291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292"/>
      <c r="B88" s="292"/>
      <c r="C88" s="292"/>
      <c r="D88" s="312">
        <v>1995</v>
      </c>
      <c r="E88" s="312">
        <v>1996</v>
      </c>
      <c r="F88" s="312">
        <v>1997</v>
      </c>
      <c r="G88" s="312">
        <v>1998</v>
      </c>
      <c r="H88" s="312">
        <v>1999</v>
      </c>
      <c r="I88" s="312">
        <v>2000</v>
      </c>
      <c r="J88" s="312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292"/>
      <c r="B89" s="292"/>
      <c r="C89" s="292"/>
      <c r="D89" s="294"/>
      <c r="E89" s="294"/>
      <c r="F89" s="294"/>
      <c r="G89" s="294"/>
      <c r="H89" s="294"/>
      <c r="I89" s="294"/>
      <c r="J89" s="294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295" t="s">
        <v>59</v>
      </c>
      <c r="B90" s="296"/>
      <c r="C90" s="296"/>
      <c r="D90" s="297">
        <v>34</v>
      </c>
      <c r="E90" s="297">
        <v>34</v>
      </c>
      <c r="F90" s="297">
        <v>37</v>
      </c>
      <c r="G90" s="297">
        <v>35</v>
      </c>
      <c r="H90" s="297">
        <v>35</v>
      </c>
      <c r="I90" s="297">
        <v>41</v>
      </c>
      <c r="J90" s="842">
        <v>0</v>
      </c>
      <c r="K90" s="812">
        <v>38</v>
      </c>
      <c r="L90" s="812">
        <v>0</v>
      </c>
      <c r="M90" s="812">
        <v>33</v>
      </c>
      <c r="N90" s="812">
        <v>34</v>
      </c>
      <c r="O90" s="812">
        <v>26</v>
      </c>
      <c r="P90" s="812">
        <v>26</v>
      </c>
      <c r="Q90" s="812">
        <v>26</v>
      </c>
      <c r="R90" s="812">
        <v>34</v>
      </c>
      <c r="S90" s="812">
        <v>40</v>
      </c>
      <c r="T90" s="812">
        <v>43</v>
      </c>
      <c r="U90" s="812">
        <v>46</v>
      </c>
      <c r="V90" s="827">
        <v>46</v>
      </c>
      <c r="W90" s="827">
        <v>46</v>
      </c>
      <c r="X90" s="827">
        <v>47</v>
      </c>
    </row>
    <row r="91" spans="1:24" ht="6.75" customHeight="1" x14ac:dyDescent="0.25">
      <c r="A91" s="298"/>
      <c r="B91" s="292"/>
      <c r="C91" s="292"/>
      <c r="D91" s="299"/>
      <c r="E91" s="299"/>
      <c r="F91" s="299"/>
      <c r="G91" s="299"/>
      <c r="H91" s="299"/>
      <c r="I91" s="299"/>
      <c r="J91" s="301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310" t="s">
        <v>60</v>
      </c>
      <c r="B92" s="307"/>
      <c r="C92" s="307"/>
      <c r="D92" s="308">
        <v>26</v>
      </c>
      <c r="E92" s="308">
        <v>26</v>
      </c>
      <c r="F92" s="308">
        <v>31</v>
      </c>
      <c r="G92" s="308">
        <v>31</v>
      </c>
      <c r="H92" s="308">
        <v>28</v>
      </c>
      <c r="I92" s="308">
        <v>33</v>
      </c>
      <c r="J92" s="840">
        <v>0</v>
      </c>
      <c r="K92" s="818">
        <v>29</v>
      </c>
      <c r="L92" s="818">
        <v>0</v>
      </c>
      <c r="M92" s="818">
        <v>29</v>
      </c>
      <c r="N92" s="818">
        <v>30</v>
      </c>
      <c r="O92" s="818">
        <v>23</v>
      </c>
      <c r="P92" s="818">
        <v>19</v>
      </c>
      <c r="Q92" s="818">
        <v>18</v>
      </c>
      <c r="R92" s="818">
        <v>26</v>
      </c>
      <c r="S92" s="818">
        <v>29</v>
      </c>
      <c r="T92" s="818">
        <v>35</v>
      </c>
      <c r="U92" s="818">
        <v>37</v>
      </c>
      <c r="V92" s="834">
        <v>39</v>
      </c>
      <c r="W92" s="834">
        <v>43</v>
      </c>
      <c r="X92" s="834">
        <v>43</v>
      </c>
    </row>
    <row r="93" spans="1:24" ht="6.75" customHeight="1" x14ac:dyDescent="0.2">
      <c r="A93" s="291"/>
      <c r="B93" s="291"/>
      <c r="C93" s="291"/>
      <c r="D93" s="304"/>
      <c r="E93" s="304"/>
      <c r="F93" s="304"/>
      <c r="G93" s="304"/>
      <c r="H93" s="304"/>
      <c r="I93" s="304"/>
      <c r="J93" s="304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300" t="s">
        <v>61</v>
      </c>
      <c r="B94" s="296"/>
      <c r="C94" s="296"/>
      <c r="D94" s="302">
        <v>49</v>
      </c>
      <c r="E94" s="302">
        <v>49</v>
      </c>
      <c r="F94" s="302">
        <v>49</v>
      </c>
      <c r="G94" s="302">
        <v>49</v>
      </c>
      <c r="H94" s="302">
        <v>49</v>
      </c>
      <c r="I94" s="302">
        <v>49</v>
      </c>
      <c r="J94" s="843">
        <v>0</v>
      </c>
      <c r="K94" s="816">
        <v>49</v>
      </c>
      <c r="L94" s="816">
        <v>0</v>
      </c>
      <c r="M94" s="816">
        <v>46</v>
      </c>
      <c r="N94" s="816">
        <v>43</v>
      </c>
      <c r="O94" s="816">
        <v>42</v>
      </c>
      <c r="P94" s="816">
        <v>47</v>
      </c>
      <c r="Q94" s="816">
        <v>48</v>
      </c>
      <c r="R94" s="816">
        <v>48</v>
      </c>
      <c r="S94" s="816">
        <v>48</v>
      </c>
      <c r="T94" s="816">
        <v>46</v>
      </c>
      <c r="U94" s="816">
        <v>48</v>
      </c>
      <c r="V94" s="831">
        <v>47</v>
      </c>
      <c r="W94" s="831">
        <v>47</v>
      </c>
      <c r="X94" s="831">
        <v>48</v>
      </c>
    </row>
    <row r="95" spans="1:24" x14ac:dyDescent="0.2">
      <c r="A95" s="270"/>
      <c r="B95" s="270"/>
      <c r="C95" s="270"/>
      <c r="D95" s="270"/>
      <c r="E95" s="270"/>
      <c r="F95" s="270"/>
      <c r="G95" s="270"/>
      <c r="H95" s="270"/>
      <c r="I95" s="270"/>
      <c r="J95" s="270"/>
      <c r="K95" s="270"/>
      <c r="L95" s="270"/>
      <c r="M95" s="270"/>
      <c r="N95" s="270"/>
      <c r="O95" s="270"/>
      <c r="P95" s="270"/>
      <c r="Q95" s="270"/>
    </row>
    <row r="96" spans="1:24" ht="20.100000000000001" customHeight="1" x14ac:dyDescent="0.2">
      <c r="A96" s="291"/>
      <c r="B96" s="291"/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</row>
    <row r="97" spans="1:17" x14ac:dyDescent="0.2">
      <c r="A97" s="270"/>
      <c r="B97" s="270"/>
      <c r="C97" s="270"/>
      <c r="D97" s="270"/>
      <c r="E97" s="270"/>
      <c r="F97" s="270"/>
      <c r="G97" s="270"/>
      <c r="H97" s="270"/>
      <c r="I97" s="270"/>
      <c r="J97" s="303" t="s">
        <v>66</v>
      </c>
      <c r="K97" s="291"/>
      <c r="L97" s="270"/>
      <c r="M97" s="270"/>
      <c r="N97" s="270"/>
      <c r="O97" s="270"/>
      <c r="P97" s="270"/>
      <c r="Q97" s="270"/>
    </row>
    <row r="98" spans="1:17" x14ac:dyDescent="0.2">
      <c r="A98" s="270"/>
      <c r="B98" s="270"/>
      <c r="C98" s="270"/>
      <c r="D98" s="270"/>
      <c r="E98" s="270"/>
      <c r="F98" s="270"/>
      <c r="G98" s="270"/>
      <c r="H98" s="270"/>
      <c r="I98" s="270"/>
      <c r="J98" s="291"/>
      <c r="K98" s="799" t="str">
        <f>K32</f>
        <v xml:space="preserve">      *Reflects revised BEA Personal Income as of September 2017</v>
      </c>
      <c r="L98" s="270"/>
      <c r="M98" s="270"/>
      <c r="N98" s="270"/>
      <c r="O98" s="270"/>
      <c r="P98" s="270"/>
      <c r="Q98" s="270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314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3"/>
      <c r="M1" s="313"/>
      <c r="N1" s="327"/>
      <c r="O1" s="313"/>
      <c r="P1" s="313"/>
      <c r="Q1" s="801" t="e">
        <f>'State Lookup Rank'!#REF!</f>
        <v>#REF!</v>
      </c>
    </row>
    <row r="2" spans="1:24" ht="30" customHeight="1" x14ac:dyDescent="0.2">
      <c r="A2" s="878" t="s">
        <v>100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333"/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13"/>
    </row>
    <row r="4" spans="1:24" x14ac:dyDescent="0.2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313"/>
      <c r="B6" s="313"/>
      <c r="C6" s="313"/>
      <c r="D6" s="313"/>
      <c r="E6" s="315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</row>
    <row r="7" spans="1:24" ht="20.100000000000001" customHeight="1" x14ac:dyDescent="0.2">
      <c r="A7" s="314"/>
      <c r="B7" s="314"/>
      <c r="C7" s="314"/>
      <c r="D7" s="334">
        <v>1995</v>
      </c>
      <c r="E7" s="334">
        <v>1996</v>
      </c>
      <c r="F7" s="334">
        <v>1997</v>
      </c>
      <c r="G7" s="334">
        <v>1998</v>
      </c>
      <c r="H7" s="334">
        <v>1999</v>
      </c>
      <c r="I7" s="334">
        <v>2000</v>
      </c>
      <c r="J7" s="334">
        <v>2001</v>
      </c>
      <c r="K7" s="334">
        <v>2002</v>
      </c>
      <c r="L7" s="334">
        <v>2003</v>
      </c>
      <c r="M7" s="334">
        <v>2004</v>
      </c>
      <c r="N7" s="334">
        <v>2005</v>
      </c>
      <c r="O7" s="334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314"/>
      <c r="B8" s="314"/>
      <c r="C8" s="314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317" t="s">
        <v>57</v>
      </c>
      <c r="B9" s="318"/>
      <c r="C9" s="318"/>
      <c r="D9" s="319">
        <v>37</v>
      </c>
      <c r="E9" s="319">
        <v>35</v>
      </c>
      <c r="F9" s="319">
        <v>39</v>
      </c>
      <c r="G9" s="319">
        <v>39</v>
      </c>
      <c r="H9" s="319">
        <v>34</v>
      </c>
      <c r="I9" s="319">
        <v>39</v>
      </c>
      <c r="J9" s="812">
        <v>35</v>
      </c>
      <c r="K9" s="812">
        <v>37</v>
      </c>
      <c r="L9" s="812">
        <v>41</v>
      </c>
      <c r="M9" s="812">
        <v>42</v>
      </c>
      <c r="N9" s="812">
        <v>43</v>
      </c>
      <c r="O9" s="812">
        <v>43</v>
      </c>
      <c r="P9" s="812">
        <v>41</v>
      </c>
      <c r="Q9" s="812">
        <v>43</v>
      </c>
      <c r="R9" s="812">
        <v>43</v>
      </c>
      <c r="S9" s="812">
        <v>44</v>
      </c>
      <c r="T9" s="812">
        <v>44</v>
      </c>
      <c r="U9" s="812">
        <v>45</v>
      </c>
      <c r="V9" s="827">
        <v>42</v>
      </c>
      <c r="W9" s="827">
        <v>42</v>
      </c>
      <c r="X9" s="827">
        <v>40</v>
      </c>
    </row>
    <row r="10" spans="1:24" ht="7.5" customHeight="1" x14ac:dyDescent="0.25">
      <c r="A10" s="320"/>
      <c r="B10" s="314"/>
      <c r="C10" s="314"/>
      <c r="D10" s="321"/>
      <c r="E10" s="321"/>
      <c r="F10" s="321"/>
      <c r="G10" s="321"/>
      <c r="H10" s="321"/>
      <c r="I10" s="321"/>
      <c r="J10" s="813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328" t="s">
        <v>0</v>
      </c>
      <c r="B11" s="329"/>
      <c r="C11" s="329"/>
      <c r="D11" s="330">
        <v>17</v>
      </c>
      <c r="E11" s="330">
        <v>17</v>
      </c>
      <c r="F11" s="330">
        <v>17</v>
      </c>
      <c r="G11" s="330">
        <v>16</v>
      </c>
      <c r="H11" s="330">
        <v>16</v>
      </c>
      <c r="I11" s="330">
        <v>15</v>
      </c>
      <c r="J11" s="818">
        <v>16</v>
      </c>
      <c r="K11" s="818">
        <v>13</v>
      </c>
      <c r="L11" s="818">
        <v>14</v>
      </c>
      <c r="M11" s="818">
        <v>14</v>
      </c>
      <c r="N11" s="818">
        <v>15</v>
      </c>
      <c r="O11" s="818">
        <v>16</v>
      </c>
      <c r="P11" s="818">
        <v>16</v>
      </c>
      <c r="Q11" s="818">
        <v>19</v>
      </c>
      <c r="R11" s="818">
        <v>21</v>
      </c>
      <c r="S11" s="818">
        <v>23</v>
      </c>
      <c r="T11" s="818">
        <v>22</v>
      </c>
      <c r="U11" s="818">
        <v>25</v>
      </c>
      <c r="V11" s="834">
        <v>23</v>
      </c>
      <c r="W11" s="834">
        <v>21</v>
      </c>
      <c r="X11" s="834">
        <v>22</v>
      </c>
    </row>
    <row r="12" spans="1:24" ht="7.5" customHeight="1" x14ac:dyDescent="0.25">
      <c r="A12" s="314"/>
      <c r="B12" s="314"/>
      <c r="C12" s="314"/>
      <c r="D12" s="321"/>
      <c r="E12" s="321"/>
      <c r="F12" s="321"/>
      <c r="G12" s="321"/>
      <c r="H12" s="321"/>
      <c r="I12" s="321"/>
      <c r="J12" s="813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322" t="s">
        <v>1</v>
      </c>
      <c r="B13" s="318"/>
      <c r="C13" s="318"/>
      <c r="D13" s="319">
        <v>28</v>
      </c>
      <c r="E13" s="319">
        <v>26</v>
      </c>
      <c r="F13" s="319">
        <v>28</v>
      </c>
      <c r="G13" s="319">
        <v>28</v>
      </c>
      <c r="H13" s="319">
        <v>23</v>
      </c>
      <c r="I13" s="319">
        <v>29</v>
      </c>
      <c r="J13" s="812">
        <v>29</v>
      </c>
      <c r="K13" s="812">
        <v>27</v>
      </c>
      <c r="L13" s="812">
        <v>36</v>
      </c>
      <c r="M13" s="812">
        <v>39</v>
      </c>
      <c r="N13" s="812">
        <v>39</v>
      </c>
      <c r="O13" s="812">
        <v>38</v>
      </c>
      <c r="P13" s="812">
        <v>36</v>
      </c>
      <c r="Q13" s="812">
        <v>38</v>
      </c>
      <c r="R13" s="812">
        <v>37</v>
      </c>
      <c r="S13" s="812">
        <v>34</v>
      </c>
      <c r="T13" s="812">
        <v>38</v>
      </c>
      <c r="U13" s="812">
        <v>40</v>
      </c>
      <c r="V13" s="827">
        <v>40</v>
      </c>
      <c r="W13" s="827">
        <v>35</v>
      </c>
      <c r="X13" s="827">
        <v>37</v>
      </c>
    </row>
    <row r="14" spans="1:24" ht="7.5" customHeight="1" x14ac:dyDescent="0.25">
      <c r="A14" s="314"/>
      <c r="B14" s="314"/>
      <c r="C14" s="314"/>
      <c r="D14" s="321"/>
      <c r="E14" s="321"/>
      <c r="F14" s="321"/>
      <c r="G14" s="321"/>
      <c r="H14" s="321"/>
      <c r="I14" s="321"/>
      <c r="J14" s="813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328" t="s">
        <v>55</v>
      </c>
      <c r="B15" s="329"/>
      <c r="C15" s="329"/>
      <c r="D15" s="331">
        <v>25</v>
      </c>
      <c r="E15" s="331">
        <v>25</v>
      </c>
      <c r="F15" s="331">
        <v>28</v>
      </c>
      <c r="G15" s="331">
        <v>29</v>
      </c>
      <c r="H15" s="331">
        <v>28</v>
      </c>
      <c r="I15" s="331">
        <v>30</v>
      </c>
      <c r="J15" s="819">
        <v>31</v>
      </c>
      <c r="K15" s="819">
        <v>31</v>
      </c>
      <c r="L15" s="819">
        <v>32</v>
      </c>
      <c r="M15" s="820">
        <v>32</v>
      </c>
      <c r="N15" s="820">
        <v>31</v>
      </c>
      <c r="O15" s="820">
        <v>30</v>
      </c>
      <c r="P15" s="820">
        <v>31</v>
      </c>
      <c r="Q15" s="820">
        <v>33</v>
      </c>
      <c r="R15" s="820">
        <v>35</v>
      </c>
      <c r="S15" s="820">
        <v>37</v>
      </c>
      <c r="T15" s="820">
        <v>37</v>
      </c>
      <c r="U15" s="820">
        <v>37</v>
      </c>
      <c r="V15" s="836">
        <v>37</v>
      </c>
      <c r="W15" s="836">
        <v>40</v>
      </c>
      <c r="X15" s="836">
        <v>42</v>
      </c>
    </row>
    <row r="16" spans="1:24" ht="15" x14ac:dyDescent="0.2">
      <c r="A16" s="314"/>
      <c r="B16" s="314"/>
      <c r="C16" s="314"/>
      <c r="D16" s="314"/>
      <c r="E16" s="314"/>
      <c r="F16" s="314"/>
      <c r="G16" s="314"/>
      <c r="H16" s="314"/>
      <c r="I16" s="314"/>
      <c r="J16" s="810"/>
      <c r="K16" s="810"/>
      <c r="L16" s="809"/>
      <c r="M16" s="809"/>
      <c r="N16" s="809"/>
      <c r="O16" s="809"/>
      <c r="P16" s="809"/>
      <c r="Q16" s="809"/>
      <c r="R16" s="809"/>
      <c r="S16" s="809"/>
      <c r="T16" s="809"/>
      <c r="U16" s="809"/>
    </row>
    <row r="17" spans="1:24" ht="15" x14ac:dyDescent="0.2">
      <c r="A17" s="314"/>
      <c r="B17" s="314"/>
      <c r="C17" s="314"/>
      <c r="D17" s="314"/>
      <c r="E17" s="314"/>
      <c r="F17" s="314"/>
      <c r="G17" s="314"/>
      <c r="H17" s="314"/>
      <c r="I17" s="314"/>
      <c r="J17" s="810"/>
      <c r="K17" s="810"/>
      <c r="L17" s="809"/>
      <c r="M17" s="809"/>
      <c r="N17" s="809"/>
      <c r="O17" s="809"/>
      <c r="P17" s="809"/>
      <c r="Q17" s="809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822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810"/>
      <c r="K19" s="810"/>
      <c r="L19" s="809"/>
      <c r="M19" s="809"/>
      <c r="N19" s="809"/>
      <c r="O19" s="809"/>
      <c r="P19" s="809"/>
      <c r="Q19" s="809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821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811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40</v>
      </c>
      <c r="E22" s="756">
        <v>37</v>
      </c>
      <c r="F22" s="756">
        <v>39</v>
      </c>
      <c r="G22" s="756">
        <v>40</v>
      </c>
      <c r="H22" s="756">
        <v>38</v>
      </c>
      <c r="I22" s="756">
        <v>38</v>
      </c>
      <c r="J22" s="812">
        <v>36</v>
      </c>
      <c r="K22" s="812">
        <v>38</v>
      </c>
      <c r="L22" s="812">
        <v>42</v>
      </c>
      <c r="M22" s="812">
        <v>42</v>
      </c>
      <c r="N22" s="812">
        <v>42</v>
      </c>
      <c r="O22" s="812">
        <v>43</v>
      </c>
      <c r="P22" s="812">
        <v>43</v>
      </c>
      <c r="Q22" s="812">
        <v>46</v>
      </c>
      <c r="R22" s="812">
        <v>49</v>
      </c>
      <c r="S22" s="812">
        <v>50</v>
      </c>
      <c r="T22" s="812">
        <v>50</v>
      </c>
      <c r="U22" s="812">
        <v>49</v>
      </c>
      <c r="V22" s="827">
        <v>49</v>
      </c>
      <c r="W22" s="827">
        <v>47</v>
      </c>
      <c r="X22" s="827">
        <v>46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813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18</v>
      </c>
      <c r="E24" s="778">
        <v>18</v>
      </c>
      <c r="F24" s="778">
        <v>16</v>
      </c>
      <c r="G24" s="778">
        <v>16</v>
      </c>
      <c r="H24" s="778">
        <v>17</v>
      </c>
      <c r="I24" s="778">
        <v>17</v>
      </c>
      <c r="J24" s="818">
        <v>17</v>
      </c>
      <c r="K24" s="818">
        <v>17</v>
      </c>
      <c r="L24" s="818">
        <v>16</v>
      </c>
      <c r="M24" s="818">
        <v>16</v>
      </c>
      <c r="N24" s="818">
        <v>19</v>
      </c>
      <c r="O24" s="818">
        <v>21</v>
      </c>
      <c r="P24" s="818">
        <v>22</v>
      </c>
      <c r="Q24" s="818">
        <v>23</v>
      </c>
      <c r="R24" s="818">
        <v>25</v>
      </c>
      <c r="S24" s="818">
        <v>26</v>
      </c>
      <c r="T24" s="818">
        <v>26</v>
      </c>
      <c r="U24" s="818">
        <v>26</v>
      </c>
      <c r="V24" s="834">
        <v>28</v>
      </c>
      <c r="W24" s="834">
        <v>24</v>
      </c>
      <c r="X24" s="834">
        <v>25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813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23</v>
      </c>
      <c r="E26" s="756">
        <v>22</v>
      </c>
      <c r="F26" s="756">
        <v>23</v>
      </c>
      <c r="G26" s="756">
        <v>23</v>
      </c>
      <c r="H26" s="756">
        <v>22</v>
      </c>
      <c r="I26" s="756">
        <v>27</v>
      </c>
      <c r="J26" s="812">
        <v>28</v>
      </c>
      <c r="K26" s="812">
        <v>25</v>
      </c>
      <c r="L26" s="812">
        <v>34</v>
      </c>
      <c r="M26" s="812">
        <v>39</v>
      </c>
      <c r="N26" s="812">
        <v>38</v>
      </c>
      <c r="O26" s="812">
        <v>42</v>
      </c>
      <c r="P26" s="812">
        <v>40</v>
      </c>
      <c r="Q26" s="812">
        <v>41</v>
      </c>
      <c r="R26" s="812">
        <v>38</v>
      </c>
      <c r="S26" s="812">
        <v>35</v>
      </c>
      <c r="T26" s="812">
        <v>39</v>
      </c>
      <c r="U26" s="812">
        <v>42</v>
      </c>
      <c r="V26" s="827">
        <v>41</v>
      </c>
      <c r="W26" s="827">
        <v>37</v>
      </c>
      <c r="X26" s="827">
        <v>39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813"/>
      <c r="K27" s="813"/>
      <c r="L27" s="813"/>
      <c r="M27" s="813"/>
      <c r="N27" s="813"/>
      <c r="O27" s="813"/>
      <c r="P27" s="813"/>
      <c r="Q27" s="813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24</v>
      </c>
      <c r="E28" s="779">
        <v>23</v>
      </c>
      <c r="F28" s="779">
        <v>27</v>
      </c>
      <c r="G28" s="779">
        <v>30</v>
      </c>
      <c r="H28" s="779">
        <v>28</v>
      </c>
      <c r="I28" s="779">
        <v>30</v>
      </c>
      <c r="J28" s="819">
        <v>31</v>
      </c>
      <c r="K28" s="819">
        <v>32</v>
      </c>
      <c r="L28" s="819">
        <v>33</v>
      </c>
      <c r="M28" s="819">
        <v>34</v>
      </c>
      <c r="N28" s="819">
        <v>36</v>
      </c>
      <c r="O28" s="819">
        <v>35</v>
      </c>
      <c r="P28" s="819">
        <v>35</v>
      </c>
      <c r="Q28" s="819">
        <v>38</v>
      </c>
      <c r="R28" s="819">
        <v>40</v>
      </c>
      <c r="S28" s="820">
        <v>41</v>
      </c>
      <c r="T28" s="820">
        <v>41</v>
      </c>
      <c r="U28" s="820">
        <v>41</v>
      </c>
      <c r="V28" s="836">
        <v>41</v>
      </c>
      <c r="W28" s="836">
        <v>43</v>
      </c>
      <c r="X28" s="836">
        <v>44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101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37</v>
      </c>
      <c r="E42" s="756">
        <v>32</v>
      </c>
      <c r="F42" s="756">
        <v>41</v>
      </c>
      <c r="G42" s="756">
        <v>38</v>
      </c>
      <c r="H42" s="762">
        <v>28</v>
      </c>
      <c r="I42" s="756">
        <v>30</v>
      </c>
      <c r="J42" s="756" t="s">
        <v>222</v>
      </c>
      <c r="K42" s="812">
        <v>33</v>
      </c>
      <c r="L42" s="812">
        <v>0</v>
      </c>
      <c r="M42" s="812">
        <v>43</v>
      </c>
      <c r="N42" s="812">
        <v>41</v>
      </c>
      <c r="O42" s="812">
        <v>37</v>
      </c>
      <c r="P42" s="812">
        <v>34</v>
      </c>
      <c r="Q42" s="812">
        <v>36</v>
      </c>
      <c r="R42" s="812">
        <v>37</v>
      </c>
      <c r="S42" s="812">
        <v>42</v>
      </c>
      <c r="T42" s="812">
        <v>41</v>
      </c>
      <c r="U42" s="812">
        <v>42</v>
      </c>
      <c r="V42" s="827">
        <v>43</v>
      </c>
      <c r="W42" s="827">
        <v>42</v>
      </c>
      <c r="X42" s="827">
        <v>42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20</v>
      </c>
      <c r="E44" s="778">
        <v>20</v>
      </c>
      <c r="F44" s="778">
        <v>20</v>
      </c>
      <c r="G44" s="778">
        <v>19</v>
      </c>
      <c r="H44" s="781">
        <v>20</v>
      </c>
      <c r="I44" s="778">
        <v>19</v>
      </c>
      <c r="J44" s="778" t="s">
        <v>222</v>
      </c>
      <c r="K44" s="818">
        <v>17</v>
      </c>
      <c r="L44" s="818">
        <v>0</v>
      </c>
      <c r="M44" s="818">
        <v>18</v>
      </c>
      <c r="N44" s="818">
        <v>20</v>
      </c>
      <c r="O44" s="818">
        <v>21</v>
      </c>
      <c r="P44" s="818">
        <v>21</v>
      </c>
      <c r="Q44" s="818">
        <v>25</v>
      </c>
      <c r="R44" s="818">
        <v>27</v>
      </c>
      <c r="S44" s="818">
        <v>28</v>
      </c>
      <c r="T44" s="818">
        <v>27</v>
      </c>
      <c r="U44" s="818">
        <v>30</v>
      </c>
      <c r="V44" s="834">
        <v>28</v>
      </c>
      <c r="W44" s="834">
        <v>26</v>
      </c>
      <c r="X44" s="834">
        <v>26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29</v>
      </c>
      <c r="E46" s="756">
        <v>27</v>
      </c>
      <c r="F46" s="756">
        <v>29</v>
      </c>
      <c r="G46" s="756">
        <v>29</v>
      </c>
      <c r="H46" s="762">
        <v>24</v>
      </c>
      <c r="I46" s="756">
        <v>30</v>
      </c>
      <c r="J46" s="756" t="s">
        <v>222</v>
      </c>
      <c r="K46" s="812">
        <v>28</v>
      </c>
      <c r="L46" s="812">
        <v>0</v>
      </c>
      <c r="M46" s="812">
        <v>40</v>
      </c>
      <c r="N46" s="812">
        <v>40</v>
      </c>
      <c r="O46" s="812">
        <v>40</v>
      </c>
      <c r="P46" s="812">
        <v>38</v>
      </c>
      <c r="Q46" s="812">
        <v>39</v>
      </c>
      <c r="R46" s="812">
        <v>39</v>
      </c>
      <c r="S46" s="812">
        <v>35</v>
      </c>
      <c r="T46" s="812">
        <v>39</v>
      </c>
      <c r="U46" s="812">
        <v>42</v>
      </c>
      <c r="V46" s="827">
        <v>41</v>
      </c>
      <c r="W46" s="827">
        <v>35</v>
      </c>
      <c r="X46" s="827">
        <v>38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14</v>
      </c>
      <c r="E48" s="778">
        <v>15</v>
      </c>
      <c r="F48" s="778">
        <v>16</v>
      </c>
      <c r="G48" s="778">
        <v>15</v>
      </c>
      <c r="H48" s="781">
        <v>13</v>
      </c>
      <c r="I48" s="778">
        <v>13</v>
      </c>
      <c r="J48" s="778" t="s">
        <v>222</v>
      </c>
      <c r="K48" s="818">
        <v>14</v>
      </c>
      <c r="L48" s="818">
        <v>0</v>
      </c>
      <c r="M48" s="818">
        <v>22</v>
      </c>
      <c r="N48" s="818">
        <v>22</v>
      </c>
      <c r="O48" s="818">
        <v>15</v>
      </c>
      <c r="P48" s="818">
        <v>15</v>
      </c>
      <c r="Q48" s="818">
        <v>16</v>
      </c>
      <c r="R48" s="818">
        <v>17</v>
      </c>
      <c r="S48" s="818">
        <v>20</v>
      </c>
      <c r="T48" s="818">
        <v>21</v>
      </c>
      <c r="U48" s="818">
        <v>19</v>
      </c>
      <c r="V48" s="834">
        <v>21</v>
      </c>
      <c r="W48" s="834">
        <v>27</v>
      </c>
      <c r="X48" s="834">
        <v>32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34</v>
      </c>
      <c r="E50" s="770">
        <v>32</v>
      </c>
      <c r="F50" s="770">
        <v>33</v>
      </c>
      <c r="G50" s="770">
        <v>36</v>
      </c>
      <c r="H50" s="771">
        <v>34</v>
      </c>
      <c r="I50" s="770">
        <v>35</v>
      </c>
      <c r="J50" s="770" t="s">
        <v>222</v>
      </c>
      <c r="K50" s="816">
        <v>34</v>
      </c>
      <c r="L50" s="816">
        <v>0</v>
      </c>
      <c r="M50" s="816">
        <v>29</v>
      </c>
      <c r="N50" s="816">
        <v>28</v>
      </c>
      <c r="O50" s="816">
        <v>30</v>
      </c>
      <c r="P50" s="816">
        <v>29</v>
      </c>
      <c r="Q50" s="816">
        <v>28</v>
      </c>
      <c r="R50" s="816">
        <v>30</v>
      </c>
      <c r="S50" s="816">
        <v>30</v>
      </c>
      <c r="T50" s="816">
        <v>30</v>
      </c>
      <c r="U50" s="816">
        <v>31</v>
      </c>
      <c r="V50" s="831">
        <v>33</v>
      </c>
      <c r="W50" s="831">
        <v>27</v>
      </c>
      <c r="X50" s="831">
        <v>28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33</v>
      </c>
      <c r="E57" s="756">
        <v>28</v>
      </c>
      <c r="F57" s="756">
        <v>32</v>
      </c>
      <c r="G57" s="756">
        <v>30</v>
      </c>
      <c r="H57" s="756">
        <v>27</v>
      </c>
      <c r="I57" s="756">
        <v>27</v>
      </c>
      <c r="J57" s="756" t="s">
        <v>222</v>
      </c>
      <c r="K57" s="812">
        <v>29</v>
      </c>
      <c r="L57" s="812">
        <v>0</v>
      </c>
      <c r="M57" s="812">
        <v>36</v>
      </c>
      <c r="N57" s="812">
        <v>39</v>
      </c>
      <c r="O57" s="812">
        <v>37</v>
      </c>
      <c r="P57" s="812">
        <v>35</v>
      </c>
      <c r="Q57" s="812">
        <v>38</v>
      </c>
      <c r="R57" s="812">
        <v>43</v>
      </c>
      <c r="S57" s="812">
        <v>45</v>
      </c>
      <c r="T57" s="812">
        <v>46</v>
      </c>
      <c r="U57" s="812">
        <v>46</v>
      </c>
      <c r="V57" s="827">
        <v>47</v>
      </c>
      <c r="W57" s="827">
        <v>45</v>
      </c>
      <c r="X57" s="827">
        <v>44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22</v>
      </c>
      <c r="E59" s="778">
        <v>23</v>
      </c>
      <c r="F59" s="778">
        <v>21</v>
      </c>
      <c r="G59" s="778">
        <v>22</v>
      </c>
      <c r="H59" s="778">
        <v>22</v>
      </c>
      <c r="I59" s="778">
        <v>21</v>
      </c>
      <c r="J59" s="778" t="s">
        <v>222</v>
      </c>
      <c r="K59" s="818">
        <v>21</v>
      </c>
      <c r="L59" s="818">
        <v>0</v>
      </c>
      <c r="M59" s="818">
        <v>20</v>
      </c>
      <c r="N59" s="818">
        <v>22</v>
      </c>
      <c r="O59" s="818">
        <v>25</v>
      </c>
      <c r="P59" s="818">
        <v>26</v>
      </c>
      <c r="Q59" s="818">
        <v>28</v>
      </c>
      <c r="R59" s="818">
        <v>30</v>
      </c>
      <c r="S59" s="818">
        <v>30</v>
      </c>
      <c r="T59" s="818">
        <v>31</v>
      </c>
      <c r="U59" s="818">
        <v>31</v>
      </c>
      <c r="V59" s="834">
        <v>33</v>
      </c>
      <c r="W59" s="834">
        <v>30</v>
      </c>
      <c r="X59" s="834">
        <v>30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24</v>
      </c>
      <c r="E61" s="756">
        <v>23</v>
      </c>
      <c r="F61" s="756">
        <v>24</v>
      </c>
      <c r="G61" s="756">
        <v>24</v>
      </c>
      <c r="H61" s="756">
        <v>23</v>
      </c>
      <c r="I61" s="756">
        <v>28</v>
      </c>
      <c r="J61" s="756" t="s">
        <v>222</v>
      </c>
      <c r="K61" s="812">
        <v>26</v>
      </c>
      <c r="L61" s="812">
        <v>0</v>
      </c>
      <c r="M61" s="812">
        <v>40</v>
      </c>
      <c r="N61" s="812">
        <v>39</v>
      </c>
      <c r="O61" s="812">
        <v>43</v>
      </c>
      <c r="P61" s="812">
        <v>41</v>
      </c>
      <c r="Q61" s="812">
        <v>42</v>
      </c>
      <c r="R61" s="812">
        <v>40</v>
      </c>
      <c r="S61" s="812">
        <v>36</v>
      </c>
      <c r="T61" s="812">
        <v>40</v>
      </c>
      <c r="U61" s="812">
        <v>44</v>
      </c>
      <c r="V61" s="827">
        <v>42</v>
      </c>
      <c r="W61" s="827">
        <v>38</v>
      </c>
      <c r="X61" s="827">
        <v>40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14</v>
      </c>
      <c r="E63" s="778">
        <v>14</v>
      </c>
      <c r="F63" s="778">
        <v>21</v>
      </c>
      <c r="G63" s="778">
        <v>16</v>
      </c>
      <c r="H63" s="778">
        <v>11</v>
      </c>
      <c r="I63" s="778">
        <v>13</v>
      </c>
      <c r="J63" s="778" t="s">
        <v>222</v>
      </c>
      <c r="K63" s="818">
        <v>18</v>
      </c>
      <c r="L63" s="818">
        <v>0</v>
      </c>
      <c r="M63" s="818">
        <v>25</v>
      </c>
      <c r="N63" s="818">
        <v>24</v>
      </c>
      <c r="O63" s="818">
        <v>19</v>
      </c>
      <c r="P63" s="818">
        <v>19</v>
      </c>
      <c r="Q63" s="818">
        <v>24</v>
      </c>
      <c r="R63" s="818">
        <v>27</v>
      </c>
      <c r="S63" s="818">
        <v>28</v>
      </c>
      <c r="T63" s="818">
        <v>28</v>
      </c>
      <c r="U63" s="818">
        <v>26</v>
      </c>
      <c r="V63" s="834">
        <v>26</v>
      </c>
      <c r="W63" s="834">
        <v>31</v>
      </c>
      <c r="X63" s="834">
        <v>36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33</v>
      </c>
      <c r="E65" s="770">
        <v>33</v>
      </c>
      <c r="F65" s="770">
        <v>33</v>
      </c>
      <c r="G65" s="770">
        <v>34</v>
      </c>
      <c r="H65" s="770">
        <v>34</v>
      </c>
      <c r="I65" s="770">
        <v>34</v>
      </c>
      <c r="J65" s="770" t="s">
        <v>222</v>
      </c>
      <c r="K65" s="816">
        <v>35</v>
      </c>
      <c r="L65" s="816">
        <v>0</v>
      </c>
      <c r="M65" s="816">
        <v>35</v>
      </c>
      <c r="N65" s="816">
        <v>34</v>
      </c>
      <c r="O65" s="816">
        <v>34</v>
      </c>
      <c r="P65" s="816">
        <v>33</v>
      </c>
      <c r="Q65" s="816">
        <v>34</v>
      </c>
      <c r="R65" s="816">
        <v>35</v>
      </c>
      <c r="S65" s="816">
        <v>35</v>
      </c>
      <c r="T65" s="816">
        <v>34</v>
      </c>
      <c r="U65" s="816">
        <v>33</v>
      </c>
      <c r="V65" s="831">
        <v>33</v>
      </c>
      <c r="W65" s="831">
        <v>32</v>
      </c>
      <c r="X65" s="831">
        <v>33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102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28</v>
      </c>
      <c r="E79" s="756">
        <v>29</v>
      </c>
      <c r="F79" s="756">
        <v>35</v>
      </c>
      <c r="G79" s="756">
        <v>38</v>
      </c>
      <c r="H79" s="756">
        <v>35</v>
      </c>
      <c r="I79" s="756">
        <v>38</v>
      </c>
      <c r="J79" s="842">
        <v>0</v>
      </c>
      <c r="K79" s="812">
        <v>37</v>
      </c>
      <c r="L79" s="812">
        <v>0</v>
      </c>
      <c r="M79" s="812">
        <v>44</v>
      </c>
      <c r="N79" s="812">
        <v>43</v>
      </c>
      <c r="O79" s="812">
        <v>38</v>
      </c>
      <c r="P79" s="812">
        <v>33</v>
      </c>
      <c r="Q79" s="812">
        <v>34</v>
      </c>
      <c r="R79" s="812">
        <v>40</v>
      </c>
      <c r="S79" s="812">
        <v>39</v>
      </c>
      <c r="T79" s="812">
        <v>40</v>
      </c>
      <c r="U79" s="812">
        <v>44</v>
      </c>
      <c r="V79" s="827">
        <v>41</v>
      </c>
      <c r="W79" s="827">
        <v>42</v>
      </c>
      <c r="X79" s="827">
        <v>44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29</v>
      </c>
      <c r="E81" s="778">
        <v>27</v>
      </c>
      <c r="F81" s="778">
        <v>38</v>
      </c>
      <c r="G81" s="778">
        <v>38</v>
      </c>
      <c r="H81" s="778">
        <v>33</v>
      </c>
      <c r="I81" s="778">
        <v>35</v>
      </c>
      <c r="J81" s="840">
        <v>0</v>
      </c>
      <c r="K81" s="818">
        <v>38</v>
      </c>
      <c r="L81" s="818">
        <v>0</v>
      </c>
      <c r="M81" s="818">
        <v>43</v>
      </c>
      <c r="N81" s="818">
        <v>44</v>
      </c>
      <c r="O81" s="818">
        <v>40</v>
      </c>
      <c r="P81" s="818">
        <v>39</v>
      </c>
      <c r="Q81" s="818">
        <v>39</v>
      </c>
      <c r="R81" s="818">
        <v>41</v>
      </c>
      <c r="S81" s="818">
        <v>44</v>
      </c>
      <c r="T81" s="818">
        <v>43</v>
      </c>
      <c r="U81" s="818">
        <v>45</v>
      </c>
      <c r="V81" s="834">
        <v>45</v>
      </c>
      <c r="W81" s="834">
        <v>44</v>
      </c>
      <c r="X81" s="834">
        <v>44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30</v>
      </c>
      <c r="E83" s="770">
        <v>33</v>
      </c>
      <c r="F83" s="770">
        <v>25</v>
      </c>
      <c r="G83" s="770">
        <v>38</v>
      </c>
      <c r="H83" s="770">
        <v>37</v>
      </c>
      <c r="I83" s="770">
        <v>39</v>
      </c>
      <c r="J83" s="843">
        <v>0</v>
      </c>
      <c r="K83" s="816">
        <v>36</v>
      </c>
      <c r="L83" s="816">
        <v>0</v>
      </c>
      <c r="M83" s="816">
        <v>44</v>
      </c>
      <c r="N83" s="816">
        <v>39</v>
      </c>
      <c r="O83" s="816">
        <v>33</v>
      </c>
      <c r="P83" s="816">
        <v>26</v>
      </c>
      <c r="Q83" s="816">
        <v>30</v>
      </c>
      <c r="R83" s="816">
        <v>38</v>
      </c>
      <c r="S83" s="816">
        <v>31</v>
      </c>
      <c r="T83" s="816">
        <v>36</v>
      </c>
      <c r="U83" s="816">
        <v>35</v>
      </c>
      <c r="V83" s="831">
        <v>32</v>
      </c>
      <c r="W83" s="831">
        <v>33</v>
      </c>
      <c r="X83" s="831">
        <v>41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</row>
    <row r="87" spans="1:24" ht="15" x14ac:dyDescent="0.2">
      <c r="A87" s="314"/>
      <c r="B87" s="314"/>
      <c r="C87" s="314"/>
      <c r="D87" s="314"/>
      <c r="E87" s="314"/>
      <c r="F87" s="314"/>
      <c r="G87" s="314"/>
      <c r="H87" s="314"/>
      <c r="I87" s="314"/>
      <c r="J87" s="313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314"/>
      <c r="B88" s="314"/>
      <c r="C88" s="314"/>
      <c r="D88" s="334">
        <v>1995</v>
      </c>
      <c r="E88" s="334">
        <v>1996</v>
      </c>
      <c r="F88" s="334">
        <v>1997</v>
      </c>
      <c r="G88" s="334">
        <v>1998</v>
      </c>
      <c r="H88" s="334">
        <v>1999</v>
      </c>
      <c r="I88" s="334">
        <v>2000</v>
      </c>
      <c r="J88" s="33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314"/>
      <c r="B89" s="314"/>
      <c r="C89" s="314"/>
      <c r="D89" s="316"/>
      <c r="E89" s="316"/>
      <c r="F89" s="316"/>
      <c r="G89" s="316"/>
      <c r="H89" s="316"/>
      <c r="I89" s="316"/>
      <c r="J89" s="316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317" t="s">
        <v>59</v>
      </c>
      <c r="B90" s="318"/>
      <c r="C90" s="318"/>
      <c r="D90" s="319">
        <v>33</v>
      </c>
      <c r="E90" s="319">
        <v>31</v>
      </c>
      <c r="F90" s="319">
        <v>33</v>
      </c>
      <c r="G90" s="319">
        <v>38</v>
      </c>
      <c r="H90" s="319">
        <v>38</v>
      </c>
      <c r="I90" s="319">
        <v>37</v>
      </c>
      <c r="J90" s="842">
        <v>0</v>
      </c>
      <c r="K90" s="812">
        <v>43</v>
      </c>
      <c r="L90" s="812">
        <v>0</v>
      </c>
      <c r="M90" s="812">
        <v>51</v>
      </c>
      <c r="N90" s="812">
        <v>51</v>
      </c>
      <c r="O90" s="812">
        <v>48</v>
      </c>
      <c r="P90" s="812">
        <v>42</v>
      </c>
      <c r="Q90" s="812">
        <v>45</v>
      </c>
      <c r="R90" s="812">
        <v>50</v>
      </c>
      <c r="S90" s="812">
        <v>50</v>
      </c>
      <c r="T90" s="812">
        <v>51</v>
      </c>
      <c r="U90" s="812">
        <v>50</v>
      </c>
      <c r="V90" s="827">
        <v>50</v>
      </c>
      <c r="W90" s="827">
        <v>49</v>
      </c>
      <c r="X90" s="827">
        <v>51</v>
      </c>
    </row>
    <row r="91" spans="1:24" ht="6.75" customHeight="1" x14ac:dyDescent="0.25">
      <c r="A91" s="320"/>
      <c r="B91" s="314"/>
      <c r="C91" s="314"/>
      <c r="D91" s="321"/>
      <c r="E91" s="321"/>
      <c r="F91" s="321"/>
      <c r="G91" s="321"/>
      <c r="H91" s="321"/>
      <c r="I91" s="321"/>
      <c r="J91" s="323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332" t="s">
        <v>60</v>
      </c>
      <c r="B92" s="329"/>
      <c r="C92" s="329"/>
      <c r="D92" s="330">
        <v>33</v>
      </c>
      <c r="E92" s="330">
        <v>31</v>
      </c>
      <c r="F92" s="330">
        <v>34</v>
      </c>
      <c r="G92" s="330">
        <v>36</v>
      </c>
      <c r="H92" s="330">
        <v>34</v>
      </c>
      <c r="I92" s="330">
        <v>35</v>
      </c>
      <c r="J92" s="840">
        <v>0</v>
      </c>
      <c r="K92" s="818">
        <v>36</v>
      </c>
      <c r="L92" s="818">
        <v>0</v>
      </c>
      <c r="M92" s="818">
        <v>41</v>
      </c>
      <c r="N92" s="818">
        <v>44</v>
      </c>
      <c r="O92" s="818">
        <v>41</v>
      </c>
      <c r="P92" s="818">
        <v>43</v>
      </c>
      <c r="Q92" s="818">
        <v>43</v>
      </c>
      <c r="R92" s="818">
        <v>49</v>
      </c>
      <c r="S92" s="818">
        <v>48</v>
      </c>
      <c r="T92" s="818">
        <v>49</v>
      </c>
      <c r="U92" s="818">
        <v>49</v>
      </c>
      <c r="V92" s="834">
        <v>49</v>
      </c>
      <c r="W92" s="834">
        <v>48</v>
      </c>
      <c r="X92" s="834">
        <v>49</v>
      </c>
    </row>
    <row r="93" spans="1:24" ht="6.75" customHeight="1" x14ac:dyDescent="0.2">
      <c r="A93" s="313"/>
      <c r="B93" s="313"/>
      <c r="C93" s="313"/>
      <c r="D93" s="326"/>
      <c r="E93" s="326"/>
      <c r="F93" s="326"/>
      <c r="G93" s="326"/>
      <c r="H93" s="326"/>
      <c r="I93" s="326"/>
      <c r="J93" s="326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322" t="s">
        <v>61</v>
      </c>
      <c r="B94" s="318"/>
      <c r="C94" s="318"/>
      <c r="D94" s="324">
        <v>35</v>
      </c>
      <c r="E94" s="324">
        <v>36</v>
      </c>
      <c r="F94" s="324">
        <v>30</v>
      </c>
      <c r="G94" s="324">
        <v>39</v>
      </c>
      <c r="H94" s="324">
        <v>44</v>
      </c>
      <c r="I94" s="324">
        <v>45</v>
      </c>
      <c r="J94" s="843">
        <v>0</v>
      </c>
      <c r="K94" s="816">
        <v>38</v>
      </c>
      <c r="L94" s="816">
        <v>0</v>
      </c>
      <c r="M94" s="816">
        <v>49</v>
      </c>
      <c r="N94" s="816">
        <v>47</v>
      </c>
      <c r="O94" s="816">
        <v>43</v>
      </c>
      <c r="P94" s="816">
        <v>31</v>
      </c>
      <c r="Q94" s="816">
        <v>34</v>
      </c>
      <c r="R94" s="816">
        <v>47</v>
      </c>
      <c r="S94" s="816">
        <v>42</v>
      </c>
      <c r="T94" s="816">
        <v>47</v>
      </c>
      <c r="U94" s="816">
        <v>44</v>
      </c>
      <c r="V94" s="831">
        <v>42</v>
      </c>
      <c r="W94" s="831">
        <v>46</v>
      </c>
      <c r="X94" s="831">
        <v>49</v>
      </c>
    </row>
    <row r="95" spans="1:24" x14ac:dyDescent="0.2">
      <c r="A95" s="291"/>
      <c r="B95" s="291"/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</row>
    <row r="96" spans="1:24" ht="20.100000000000001" customHeight="1" x14ac:dyDescent="0.2">
      <c r="A96" s="313"/>
      <c r="B96" s="313"/>
      <c r="C96" s="313"/>
      <c r="D96" s="313"/>
      <c r="E96" s="313"/>
      <c r="F96" s="313"/>
      <c r="G96" s="313"/>
      <c r="H96" s="313"/>
      <c r="I96" s="313"/>
      <c r="J96" s="313"/>
      <c r="K96" s="313"/>
      <c r="L96" s="313"/>
      <c r="M96" s="313"/>
      <c r="N96" s="313"/>
      <c r="O96" s="313"/>
      <c r="P96" s="313"/>
      <c r="Q96" s="313"/>
    </row>
    <row r="97" spans="1:17" x14ac:dyDescent="0.2">
      <c r="A97" s="291"/>
      <c r="B97" s="291"/>
      <c r="C97" s="291"/>
      <c r="D97" s="291"/>
      <c r="E97" s="291"/>
      <c r="F97" s="291"/>
      <c r="G97" s="291"/>
      <c r="H97" s="291"/>
      <c r="I97" s="291"/>
      <c r="J97" s="325" t="s">
        <v>66</v>
      </c>
      <c r="K97" s="313"/>
      <c r="L97" s="291"/>
      <c r="M97" s="291"/>
      <c r="N97" s="291"/>
      <c r="O97" s="291"/>
      <c r="P97" s="291"/>
      <c r="Q97" s="291"/>
    </row>
    <row r="98" spans="1:17" x14ac:dyDescent="0.2">
      <c r="A98" s="291"/>
      <c r="B98" s="291"/>
      <c r="C98" s="291"/>
      <c r="D98" s="291"/>
      <c r="E98" s="291"/>
      <c r="F98" s="291"/>
      <c r="G98" s="291"/>
      <c r="H98" s="291"/>
      <c r="I98" s="291"/>
      <c r="J98" s="313"/>
      <c r="K98" s="799" t="str">
        <f>K32</f>
        <v xml:space="preserve">      *Reflects revised BEA Personal Income as of September 2017</v>
      </c>
      <c r="L98" s="291"/>
      <c r="M98" s="291"/>
      <c r="N98" s="291"/>
      <c r="O98" s="291"/>
      <c r="P98" s="291"/>
      <c r="Q98" s="291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336"/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5"/>
      <c r="M1" s="335"/>
      <c r="N1" s="349"/>
      <c r="O1" s="335"/>
      <c r="P1" s="335"/>
      <c r="Q1" s="801" t="e">
        <f>'State Lookup Rank'!#REF!</f>
        <v>#REF!</v>
      </c>
    </row>
    <row r="2" spans="1:24" ht="30" customHeight="1" x14ac:dyDescent="0.2">
      <c r="A2" s="878" t="s">
        <v>97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35"/>
    </row>
    <row r="4" spans="1:24" x14ac:dyDescent="0.2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335"/>
      <c r="B6" s="335"/>
      <c r="C6" s="335"/>
      <c r="D6" s="335"/>
      <c r="E6" s="337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</row>
    <row r="7" spans="1:24" ht="20.100000000000001" customHeight="1" x14ac:dyDescent="0.2">
      <c r="A7" s="336"/>
      <c r="B7" s="336"/>
      <c r="C7" s="336"/>
      <c r="D7" s="356">
        <v>1995</v>
      </c>
      <c r="E7" s="356">
        <v>1996</v>
      </c>
      <c r="F7" s="356">
        <v>1997</v>
      </c>
      <c r="G7" s="356">
        <v>1998</v>
      </c>
      <c r="H7" s="356">
        <v>1999</v>
      </c>
      <c r="I7" s="356">
        <v>2000</v>
      </c>
      <c r="J7" s="356">
        <v>2001</v>
      </c>
      <c r="K7" s="356">
        <v>2002</v>
      </c>
      <c r="L7" s="356">
        <v>2003</v>
      </c>
      <c r="M7" s="356">
        <v>2004</v>
      </c>
      <c r="N7" s="356">
        <v>2005</v>
      </c>
      <c r="O7" s="356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336"/>
      <c r="B8" s="336"/>
      <c r="C8" s="336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339" t="s">
        <v>57</v>
      </c>
      <c r="B9" s="340"/>
      <c r="C9" s="340"/>
      <c r="D9" s="341">
        <v>2</v>
      </c>
      <c r="E9" s="341">
        <v>1</v>
      </c>
      <c r="F9" s="341">
        <v>2</v>
      </c>
      <c r="G9" s="341">
        <v>1</v>
      </c>
      <c r="H9" s="341">
        <v>1</v>
      </c>
      <c r="I9" s="341">
        <v>1</v>
      </c>
      <c r="J9" s="812">
        <v>1</v>
      </c>
      <c r="K9" s="812">
        <v>1</v>
      </c>
      <c r="L9" s="812">
        <v>1</v>
      </c>
      <c r="M9" s="812">
        <v>1</v>
      </c>
      <c r="N9" s="812">
        <v>2</v>
      </c>
      <c r="O9" s="812">
        <v>2</v>
      </c>
      <c r="P9" s="812">
        <v>3</v>
      </c>
      <c r="Q9" s="812">
        <v>5</v>
      </c>
      <c r="R9" s="812">
        <v>5</v>
      </c>
      <c r="S9" s="812">
        <v>5</v>
      </c>
      <c r="T9" s="812">
        <v>6</v>
      </c>
      <c r="U9" s="812">
        <v>4</v>
      </c>
      <c r="V9" s="827">
        <v>4</v>
      </c>
      <c r="W9" s="827">
        <v>3</v>
      </c>
      <c r="X9" s="827">
        <v>3</v>
      </c>
    </row>
    <row r="10" spans="1:24" ht="7.5" customHeight="1" x14ac:dyDescent="0.25">
      <c r="A10" s="342"/>
      <c r="B10" s="336"/>
      <c r="C10" s="336"/>
      <c r="D10" s="343"/>
      <c r="E10" s="343"/>
      <c r="F10" s="343"/>
      <c r="G10" s="343"/>
      <c r="H10" s="343"/>
      <c r="I10" s="343"/>
      <c r="J10" s="813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350" t="s">
        <v>0</v>
      </c>
      <c r="B11" s="351"/>
      <c r="C11" s="351"/>
      <c r="D11" s="352">
        <v>8</v>
      </c>
      <c r="E11" s="352">
        <v>7</v>
      </c>
      <c r="F11" s="352">
        <v>7</v>
      </c>
      <c r="G11" s="352">
        <v>6</v>
      </c>
      <c r="H11" s="352">
        <v>9</v>
      </c>
      <c r="I11" s="352">
        <v>13</v>
      </c>
      <c r="J11" s="818">
        <v>11</v>
      </c>
      <c r="K11" s="818">
        <v>6</v>
      </c>
      <c r="L11" s="818">
        <v>9</v>
      </c>
      <c r="M11" s="818">
        <v>7</v>
      </c>
      <c r="N11" s="818">
        <v>6</v>
      </c>
      <c r="O11" s="818">
        <v>8</v>
      </c>
      <c r="P11" s="818">
        <v>11</v>
      </c>
      <c r="Q11" s="818">
        <v>12</v>
      </c>
      <c r="R11" s="818">
        <v>15</v>
      </c>
      <c r="S11" s="818">
        <v>8</v>
      </c>
      <c r="T11" s="818">
        <v>26</v>
      </c>
      <c r="U11" s="818">
        <v>14</v>
      </c>
      <c r="V11" s="834">
        <v>10</v>
      </c>
      <c r="W11" s="834">
        <v>8</v>
      </c>
      <c r="X11" s="834">
        <v>7</v>
      </c>
    </row>
    <row r="12" spans="1:24" ht="7.5" customHeight="1" x14ac:dyDescent="0.25">
      <c r="A12" s="336"/>
      <c r="B12" s="336"/>
      <c r="C12" s="336"/>
      <c r="D12" s="343"/>
      <c r="E12" s="343"/>
      <c r="F12" s="343"/>
      <c r="G12" s="343"/>
      <c r="H12" s="343"/>
      <c r="I12" s="343"/>
      <c r="J12" s="813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344" t="s">
        <v>1</v>
      </c>
      <c r="B13" s="340"/>
      <c r="C13" s="340"/>
      <c r="D13" s="341">
        <v>46</v>
      </c>
      <c r="E13" s="341">
        <v>46</v>
      </c>
      <c r="F13" s="341">
        <v>45</v>
      </c>
      <c r="G13" s="341">
        <v>46</v>
      </c>
      <c r="H13" s="341">
        <v>46</v>
      </c>
      <c r="I13" s="341">
        <v>43</v>
      </c>
      <c r="J13" s="812">
        <v>44</v>
      </c>
      <c r="K13" s="812">
        <v>41</v>
      </c>
      <c r="L13" s="812">
        <v>46</v>
      </c>
      <c r="M13" s="812">
        <v>43</v>
      </c>
      <c r="N13" s="812">
        <v>35</v>
      </c>
      <c r="O13" s="812">
        <v>37</v>
      </c>
      <c r="P13" s="812">
        <v>45</v>
      </c>
      <c r="Q13" s="812">
        <v>44</v>
      </c>
      <c r="R13" s="812">
        <v>44</v>
      </c>
      <c r="S13" s="812">
        <v>42</v>
      </c>
      <c r="T13" s="812">
        <v>43</v>
      </c>
      <c r="U13" s="812">
        <v>44</v>
      </c>
      <c r="V13" s="827">
        <v>41</v>
      </c>
      <c r="W13" s="827">
        <v>42</v>
      </c>
      <c r="X13" s="827">
        <v>44</v>
      </c>
    </row>
    <row r="14" spans="1:24" ht="7.5" customHeight="1" x14ac:dyDescent="0.25">
      <c r="A14" s="336"/>
      <c r="B14" s="336"/>
      <c r="C14" s="336"/>
      <c r="D14" s="343"/>
      <c r="E14" s="343"/>
      <c r="F14" s="343"/>
      <c r="G14" s="343"/>
      <c r="H14" s="343"/>
      <c r="I14" s="343"/>
      <c r="J14" s="813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350" t="s">
        <v>55</v>
      </c>
      <c r="B15" s="351"/>
      <c r="C15" s="351"/>
      <c r="D15" s="353">
        <v>2</v>
      </c>
      <c r="E15" s="353">
        <v>1</v>
      </c>
      <c r="F15" s="353">
        <v>1</v>
      </c>
      <c r="G15" s="353">
        <v>2</v>
      </c>
      <c r="H15" s="353">
        <v>1</v>
      </c>
      <c r="I15" s="353">
        <v>1</v>
      </c>
      <c r="J15" s="819">
        <v>1</v>
      </c>
      <c r="K15" s="819">
        <v>1</v>
      </c>
      <c r="L15" s="819">
        <v>1</v>
      </c>
      <c r="M15" s="820">
        <v>1</v>
      </c>
      <c r="N15" s="820">
        <v>1</v>
      </c>
      <c r="O15" s="820">
        <v>1</v>
      </c>
      <c r="P15" s="820">
        <v>1</v>
      </c>
      <c r="Q15" s="820">
        <v>1</v>
      </c>
      <c r="R15" s="820">
        <v>1</v>
      </c>
      <c r="S15" s="820">
        <v>1</v>
      </c>
      <c r="T15" s="820">
        <v>1</v>
      </c>
      <c r="U15" s="820">
        <v>1</v>
      </c>
      <c r="V15" s="836">
        <v>1</v>
      </c>
      <c r="W15" s="836">
        <v>1</v>
      </c>
      <c r="X15" s="836">
        <v>1</v>
      </c>
    </row>
    <row r="16" spans="1:24" ht="15" x14ac:dyDescent="0.2">
      <c r="A16" s="336"/>
      <c r="B16" s="336"/>
      <c r="C16" s="336"/>
      <c r="D16" s="336"/>
      <c r="E16" s="336"/>
      <c r="F16" s="336"/>
      <c r="G16" s="336"/>
      <c r="H16" s="336"/>
      <c r="I16" s="336"/>
      <c r="J16" s="810"/>
      <c r="K16" s="810"/>
      <c r="L16" s="809"/>
      <c r="M16" s="809"/>
      <c r="N16" s="809"/>
      <c r="O16" s="809"/>
      <c r="P16" s="809"/>
      <c r="Q16" s="809"/>
      <c r="R16" s="809"/>
      <c r="S16" s="809"/>
      <c r="T16" s="809"/>
      <c r="U16" s="809"/>
    </row>
    <row r="17" spans="1:24" ht="15" x14ac:dyDescent="0.2">
      <c r="A17" s="336"/>
      <c r="B17" s="336"/>
      <c r="C17" s="336"/>
      <c r="D17" s="336"/>
      <c r="E17" s="336"/>
      <c r="F17" s="336"/>
      <c r="G17" s="336"/>
      <c r="H17" s="336"/>
      <c r="I17" s="336"/>
      <c r="J17" s="810"/>
      <c r="K17" s="810"/>
      <c r="L17" s="809"/>
      <c r="M17" s="809"/>
      <c r="N17" s="809"/>
      <c r="O17" s="809"/>
      <c r="P17" s="809"/>
      <c r="Q17" s="809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822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810"/>
      <c r="K19" s="810"/>
      <c r="L19" s="809"/>
      <c r="M19" s="809"/>
      <c r="N19" s="809"/>
      <c r="O19" s="809"/>
      <c r="P19" s="809"/>
      <c r="Q19" s="809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821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811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2</v>
      </c>
      <c r="E22" s="756">
        <v>1</v>
      </c>
      <c r="F22" s="756">
        <v>3</v>
      </c>
      <c r="G22" s="756">
        <v>2</v>
      </c>
      <c r="H22" s="756">
        <v>3</v>
      </c>
      <c r="I22" s="756">
        <v>2</v>
      </c>
      <c r="J22" s="812">
        <v>2</v>
      </c>
      <c r="K22" s="812">
        <v>1</v>
      </c>
      <c r="L22" s="812">
        <v>1</v>
      </c>
      <c r="M22" s="812">
        <v>1</v>
      </c>
      <c r="N22" s="812">
        <v>2</v>
      </c>
      <c r="O22" s="812">
        <v>3</v>
      </c>
      <c r="P22" s="812">
        <v>3</v>
      </c>
      <c r="Q22" s="812">
        <v>4</v>
      </c>
      <c r="R22" s="812">
        <v>5</v>
      </c>
      <c r="S22" s="812">
        <v>5</v>
      </c>
      <c r="T22" s="812">
        <v>7</v>
      </c>
      <c r="U22" s="812">
        <v>6</v>
      </c>
      <c r="V22" s="827">
        <v>5</v>
      </c>
      <c r="W22" s="827">
        <v>5</v>
      </c>
      <c r="X22" s="827">
        <v>3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813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5</v>
      </c>
      <c r="E24" s="778">
        <v>6</v>
      </c>
      <c r="F24" s="778">
        <v>8</v>
      </c>
      <c r="G24" s="778">
        <v>8</v>
      </c>
      <c r="H24" s="778">
        <v>9</v>
      </c>
      <c r="I24" s="778">
        <v>11</v>
      </c>
      <c r="J24" s="818">
        <v>11</v>
      </c>
      <c r="K24" s="818">
        <v>9</v>
      </c>
      <c r="L24" s="818">
        <v>12</v>
      </c>
      <c r="M24" s="818">
        <v>11</v>
      </c>
      <c r="N24" s="818">
        <v>9</v>
      </c>
      <c r="O24" s="818">
        <v>8</v>
      </c>
      <c r="P24" s="818">
        <v>9</v>
      </c>
      <c r="Q24" s="818">
        <v>10</v>
      </c>
      <c r="R24" s="818">
        <v>12</v>
      </c>
      <c r="S24" s="818">
        <v>8</v>
      </c>
      <c r="T24" s="818">
        <v>19</v>
      </c>
      <c r="U24" s="818">
        <v>13</v>
      </c>
      <c r="V24" s="834">
        <v>12</v>
      </c>
      <c r="W24" s="834">
        <v>11</v>
      </c>
      <c r="X24" s="834">
        <v>9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813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46</v>
      </c>
      <c r="E26" s="756">
        <v>41</v>
      </c>
      <c r="F26" s="756">
        <v>44</v>
      </c>
      <c r="G26" s="756">
        <v>46</v>
      </c>
      <c r="H26" s="756">
        <v>46</v>
      </c>
      <c r="I26" s="756">
        <v>39</v>
      </c>
      <c r="J26" s="812">
        <v>42</v>
      </c>
      <c r="K26" s="812">
        <v>42</v>
      </c>
      <c r="L26" s="812">
        <v>46</v>
      </c>
      <c r="M26" s="812">
        <v>43</v>
      </c>
      <c r="N26" s="812">
        <v>33</v>
      </c>
      <c r="O26" s="812">
        <v>36</v>
      </c>
      <c r="P26" s="812">
        <v>44</v>
      </c>
      <c r="Q26" s="812">
        <v>43</v>
      </c>
      <c r="R26" s="812">
        <v>42</v>
      </c>
      <c r="S26" s="812">
        <v>41</v>
      </c>
      <c r="T26" s="812">
        <v>42</v>
      </c>
      <c r="U26" s="812">
        <v>43</v>
      </c>
      <c r="V26" s="827">
        <v>39</v>
      </c>
      <c r="W26" s="827">
        <v>39</v>
      </c>
      <c r="X26" s="827">
        <v>44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813"/>
      <c r="K27" s="813"/>
      <c r="L27" s="813"/>
      <c r="M27" s="813"/>
      <c r="N27" s="813"/>
      <c r="O27" s="813"/>
      <c r="P27" s="813"/>
      <c r="Q27" s="813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1</v>
      </c>
      <c r="E28" s="779">
        <v>1</v>
      </c>
      <c r="F28" s="779">
        <v>1</v>
      </c>
      <c r="G28" s="779">
        <v>2</v>
      </c>
      <c r="H28" s="779">
        <v>2</v>
      </c>
      <c r="I28" s="779">
        <v>2</v>
      </c>
      <c r="J28" s="819">
        <v>2</v>
      </c>
      <c r="K28" s="819">
        <v>1</v>
      </c>
      <c r="L28" s="819">
        <v>1</v>
      </c>
      <c r="M28" s="819">
        <v>1</v>
      </c>
      <c r="N28" s="819">
        <v>1</v>
      </c>
      <c r="O28" s="819">
        <v>1</v>
      </c>
      <c r="P28" s="819">
        <v>1</v>
      </c>
      <c r="Q28" s="819">
        <v>1</v>
      </c>
      <c r="R28" s="819">
        <v>1</v>
      </c>
      <c r="S28" s="820">
        <v>1</v>
      </c>
      <c r="T28" s="820">
        <v>1</v>
      </c>
      <c r="U28" s="820">
        <v>1</v>
      </c>
      <c r="V28" s="836">
        <v>1</v>
      </c>
      <c r="W28" s="836">
        <v>1</v>
      </c>
      <c r="X28" s="836">
        <v>1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98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7</v>
      </c>
      <c r="E42" s="756">
        <v>6</v>
      </c>
      <c r="F42" s="756">
        <v>7</v>
      </c>
      <c r="G42" s="756">
        <v>7</v>
      </c>
      <c r="H42" s="762">
        <v>6</v>
      </c>
      <c r="I42" s="756">
        <v>7</v>
      </c>
      <c r="J42" s="842">
        <v>0</v>
      </c>
      <c r="K42" s="812">
        <v>5</v>
      </c>
      <c r="L42" s="812">
        <v>0</v>
      </c>
      <c r="M42" s="812">
        <v>5</v>
      </c>
      <c r="N42" s="812">
        <v>5</v>
      </c>
      <c r="O42" s="812">
        <v>5</v>
      </c>
      <c r="P42" s="812">
        <v>5</v>
      </c>
      <c r="Q42" s="812">
        <v>6</v>
      </c>
      <c r="R42" s="812">
        <v>7</v>
      </c>
      <c r="S42" s="812">
        <v>6</v>
      </c>
      <c r="T42" s="812">
        <v>9</v>
      </c>
      <c r="U42" s="812">
        <v>6</v>
      </c>
      <c r="V42" s="827">
        <v>5</v>
      </c>
      <c r="W42" s="827">
        <v>5</v>
      </c>
      <c r="X42" s="827">
        <v>4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12</v>
      </c>
      <c r="E44" s="778">
        <v>11</v>
      </c>
      <c r="F44" s="778">
        <v>11</v>
      </c>
      <c r="G44" s="778">
        <v>11</v>
      </c>
      <c r="H44" s="781">
        <v>13</v>
      </c>
      <c r="I44" s="778">
        <v>17</v>
      </c>
      <c r="J44" s="840">
        <v>0</v>
      </c>
      <c r="K44" s="818">
        <v>10</v>
      </c>
      <c r="L44" s="818">
        <v>0</v>
      </c>
      <c r="M44" s="818">
        <v>11</v>
      </c>
      <c r="N44" s="818">
        <v>10</v>
      </c>
      <c r="O44" s="818">
        <v>11</v>
      </c>
      <c r="P44" s="818">
        <v>14</v>
      </c>
      <c r="Q44" s="818">
        <v>17</v>
      </c>
      <c r="R44" s="818">
        <v>21</v>
      </c>
      <c r="S44" s="818">
        <v>12</v>
      </c>
      <c r="T44" s="818">
        <v>31</v>
      </c>
      <c r="U44" s="818">
        <v>18</v>
      </c>
      <c r="V44" s="834">
        <v>15</v>
      </c>
      <c r="W44" s="834">
        <v>11</v>
      </c>
      <c r="X44" s="834">
        <v>10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47</v>
      </c>
      <c r="E46" s="756">
        <v>47</v>
      </c>
      <c r="F46" s="756">
        <v>46</v>
      </c>
      <c r="G46" s="756">
        <v>47</v>
      </c>
      <c r="H46" s="762">
        <v>47</v>
      </c>
      <c r="I46" s="756">
        <v>44</v>
      </c>
      <c r="J46" s="842">
        <v>0</v>
      </c>
      <c r="K46" s="812">
        <v>42</v>
      </c>
      <c r="L46" s="812">
        <v>0</v>
      </c>
      <c r="M46" s="812">
        <v>44</v>
      </c>
      <c r="N46" s="812">
        <v>36</v>
      </c>
      <c r="O46" s="812">
        <v>38</v>
      </c>
      <c r="P46" s="812">
        <v>47</v>
      </c>
      <c r="Q46" s="812">
        <v>47</v>
      </c>
      <c r="R46" s="812">
        <v>47</v>
      </c>
      <c r="S46" s="812">
        <v>43</v>
      </c>
      <c r="T46" s="812">
        <v>44</v>
      </c>
      <c r="U46" s="812">
        <v>46</v>
      </c>
      <c r="V46" s="827">
        <v>42</v>
      </c>
      <c r="W46" s="827">
        <v>42</v>
      </c>
      <c r="X46" s="827">
        <v>45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3</v>
      </c>
      <c r="E48" s="778">
        <v>3</v>
      </c>
      <c r="F48" s="778">
        <v>3</v>
      </c>
      <c r="G48" s="778">
        <v>3</v>
      </c>
      <c r="H48" s="781">
        <v>3</v>
      </c>
      <c r="I48" s="778">
        <v>3</v>
      </c>
      <c r="J48" s="840">
        <v>0</v>
      </c>
      <c r="K48" s="818">
        <v>2</v>
      </c>
      <c r="L48" s="818">
        <v>0</v>
      </c>
      <c r="M48" s="818">
        <v>1</v>
      </c>
      <c r="N48" s="818">
        <v>1</v>
      </c>
      <c r="O48" s="818">
        <v>1</v>
      </c>
      <c r="P48" s="818">
        <v>1</v>
      </c>
      <c r="Q48" s="818">
        <v>2</v>
      </c>
      <c r="R48" s="818">
        <v>1</v>
      </c>
      <c r="S48" s="818">
        <v>1</v>
      </c>
      <c r="T48" s="818">
        <v>1</v>
      </c>
      <c r="U48" s="818">
        <v>1</v>
      </c>
      <c r="V48" s="834">
        <v>1</v>
      </c>
      <c r="W48" s="834">
        <v>1</v>
      </c>
      <c r="X48" s="834">
        <v>1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43</v>
      </c>
      <c r="E50" s="770">
        <v>43</v>
      </c>
      <c r="F50" s="770">
        <v>43</v>
      </c>
      <c r="G50" s="770">
        <v>44</v>
      </c>
      <c r="H50" s="771">
        <v>46</v>
      </c>
      <c r="I50" s="770">
        <v>45</v>
      </c>
      <c r="J50" s="843">
        <v>0</v>
      </c>
      <c r="K50" s="816">
        <v>46</v>
      </c>
      <c r="L50" s="816">
        <v>0</v>
      </c>
      <c r="M50" s="816">
        <v>46</v>
      </c>
      <c r="N50" s="816">
        <v>46</v>
      </c>
      <c r="O50" s="816">
        <v>44</v>
      </c>
      <c r="P50" s="816">
        <v>41</v>
      </c>
      <c r="Q50" s="816">
        <v>40</v>
      </c>
      <c r="R50" s="816">
        <v>43</v>
      </c>
      <c r="S50" s="816">
        <v>43</v>
      </c>
      <c r="T50" s="816">
        <v>43</v>
      </c>
      <c r="U50" s="816">
        <v>43</v>
      </c>
      <c r="V50" s="831">
        <v>43</v>
      </c>
      <c r="W50" s="831">
        <v>42</v>
      </c>
      <c r="X50" s="831">
        <v>42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6</v>
      </c>
      <c r="E57" s="756">
        <v>6</v>
      </c>
      <c r="F57" s="756">
        <v>8</v>
      </c>
      <c r="G57" s="756">
        <v>8</v>
      </c>
      <c r="H57" s="756">
        <v>8</v>
      </c>
      <c r="I57" s="756">
        <v>11</v>
      </c>
      <c r="J57" s="842">
        <v>0</v>
      </c>
      <c r="K57" s="812">
        <v>11</v>
      </c>
      <c r="L57" s="812">
        <v>0</v>
      </c>
      <c r="M57" s="812">
        <v>10</v>
      </c>
      <c r="N57" s="812">
        <v>8</v>
      </c>
      <c r="O57" s="812">
        <v>7</v>
      </c>
      <c r="P57" s="812">
        <v>7</v>
      </c>
      <c r="Q57" s="812">
        <v>7</v>
      </c>
      <c r="R57" s="812">
        <v>8</v>
      </c>
      <c r="S57" s="812">
        <v>9</v>
      </c>
      <c r="T57" s="812">
        <v>13</v>
      </c>
      <c r="U57" s="812">
        <v>9</v>
      </c>
      <c r="V57" s="827">
        <v>9</v>
      </c>
      <c r="W57" s="827">
        <v>9</v>
      </c>
      <c r="X57" s="827">
        <v>8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8</v>
      </c>
      <c r="E59" s="778">
        <v>8</v>
      </c>
      <c r="F59" s="778">
        <v>10</v>
      </c>
      <c r="G59" s="778">
        <v>10</v>
      </c>
      <c r="H59" s="778">
        <v>12</v>
      </c>
      <c r="I59" s="778">
        <v>14</v>
      </c>
      <c r="J59" s="840">
        <v>0</v>
      </c>
      <c r="K59" s="818">
        <v>13</v>
      </c>
      <c r="L59" s="818">
        <v>0</v>
      </c>
      <c r="M59" s="818">
        <v>13</v>
      </c>
      <c r="N59" s="818">
        <v>13</v>
      </c>
      <c r="O59" s="818">
        <v>11</v>
      </c>
      <c r="P59" s="818">
        <v>12</v>
      </c>
      <c r="Q59" s="818">
        <v>13</v>
      </c>
      <c r="R59" s="818">
        <v>16</v>
      </c>
      <c r="S59" s="818">
        <v>10</v>
      </c>
      <c r="T59" s="818">
        <v>24</v>
      </c>
      <c r="U59" s="818">
        <v>16</v>
      </c>
      <c r="V59" s="834">
        <v>15</v>
      </c>
      <c r="W59" s="834">
        <v>12</v>
      </c>
      <c r="X59" s="834">
        <v>11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47</v>
      </c>
      <c r="E61" s="756">
        <v>42</v>
      </c>
      <c r="F61" s="756">
        <v>45</v>
      </c>
      <c r="G61" s="756">
        <v>47</v>
      </c>
      <c r="H61" s="756">
        <v>47</v>
      </c>
      <c r="I61" s="756">
        <v>40</v>
      </c>
      <c r="J61" s="842">
        <v>0</v>
      </c>
      <c r="K61" s="812">
        <v>43</v>
      </c>
      <c r="L61" s="812">
        <v>0</v>
      </c>
      <c r="M61" s="812">
        <v>44</v>
      </c>
      <c r="N61" s="812">
        <v>34</v>
      </c>
      <c r="O61" s="812">
        <v>37</v>
      </c>
      <c r="P61" s="812">
        <v>45</v>
      </c>
      <c r="Q61" s="812">
        <v>44</v>
      </c>
      <c r="R61" s="812">
        <v>43</v>
      </c>
      <c r="S61" s="812">
        <v>42</v>
      </c>
      <c r="T61" s="812">
        <v>43</v>
      </c>
      <c r="U61" s="812">
        <v>45</v>
      </c>
      <c r="V61" s="827">
        <v>40</v>
      </c>
      <c r="W61" s="827">
        <v>40</v>
      </c>
      <c r="X61" s="827">
        <v>45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2</v>
      </c>
      <c r="E63" s="778">
        <v>2</v>
      </c>
      <c r="F63" s="778">
        <v>2</v>
      </c>
      <c r="G63" s="778">
        <v>2</v>
      </c>
      <c r="H63" s="778">
        <v>2</v>
      </c>
      <c r="I63" s="778">
        <v>2</v>
      </c>
      <c r="J63" s="840">
        <v>0</v>
      </c>
      <c r="K63" s="818">
        <v>2</v>
      </c>
      <c r="L63" s="818">
        <v>0</v>
      </c>
      <c r="M63" s="818">
        <v>2</v>
      </c>
      <c r="N63" s="818">
        <v>2</v>
      </c>
      <c r="O63" s="818">
        <v>2</v>
      </c>
      <c r="P63" s="818">
        <v>2</v>
      </c>
      <c r="Q63" s="818">
        <v>3</v>
      </c>
      <c r="R63" s="818">
        <v>2</v>
      </c>
      <c r="S63" s="818">
        <v>1</v>
      </c>
      <c r="T63" s="818">
        <v>1</v>
      </c>
      <c r="U63" s="818">
        <v>2</v>
      </c>
      <c r="V63" s="834">
        <v>2</v>
      </c>
      <c r="W63" s="834">
        <v>2</v>
      </c>
      <c r="X63" s="834">
        <v>2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39</v>
      </c>
      <c r="E65" s="770">
        <v>38</v>
      </c>
      <c r="F65" s="770">
        <v>40</v>
      </c>
      <c r="G65" s="770">
        <v>41</v>
      </c>
      <c r="H65" s="770">
        <v>43</v>
      </c>
      <c r="I65" s="770">
        <v>43</v>
      </c>
      <c r="J65" s="843">
        <v>0</v>
      </c>
      <c r="K65" s="816">
        <v>44</v>
      </c>
      <c r="L65" s="816">
        <v>0</v>
      </c>
      <c r="M65" s="816">
        <v>43</v>
      </c>
      <c r="N65" s="816">
        <v>43</v>
      </c>
      <c r="O65" s="816">
        <v>40</v>
      </c>
      <c r="P65" s="816">
        <v>37</v>
      </c>
      <c r="Q65" s="816">
        <v>36</v>
      </c>
      <c r="R65" s="816">
        <v>37</v>
      </c>
      <c r="S65" s="816">
        <v>37</v>
      </c>
      <c r="T65" s="816">
        <v>37</v>
      </c>
      <c r="U65" s="816">
        <v>38</v>
      </c>
      <c r="V65" s="831">
        <v>39</v>
      </c>
      <c r="W65" s="831">
        <v>35</v>
      </c>
      <c r="X65" s="831">
        <v>34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99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18</v>
      </c>
      <c r="E79" s="756">
        <v>16</v>
      </c>
      <c r="F79" s="756">
        <v>13</v>
      </c>
      <c r="G79" s="756">
        <v>15</v>
      </c>
      <c r="H79" s="756">
        <v>15</v>
      </c>
      <c r="I79" s="756">
        <v>16</v>
      </c>
      <c r="J79" s="842">
        <v>0</v>
      </c>
      <c r="K79" s="812">
        <v>16</v>
      </c>
      <c r="L79" s="812">
        <v>0</v>
      </c>
      <c r="M79" s="812">
        <v>18</v>
      </c>
      <c r="N79" s="812">
        <v>15</v>
      </c>
      <c r="O79" s="812">
        <v>16</v>
      </c>
      <c r="P79" s="812">
        <v>15</v>
      </c>
      <c r="Q79" s="812">
        <v>13</v>
      </c>
      <c r="R79" s="812">
        <v>15</v>
      </c>
      <c r="S79" s="812">
        <v>23</v>
      </c>
      <c r="T79" s="812">
        <v>18</v>
      </c>
      <c r="U79" s="812">
        <v>14</v>
      </c>
      <c r="V79" s="827">
        <v>11</v>
      </c>
      <c r="W79" s="827">
        <v>11</v>
      </c>
      <c r="X79" s="827">
        <v>11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12</v>
      </c>
      <c r="E81" s="778">
        <v>9</v>
      </c>
      <c r="F81" s="778">
        <v>8</v>
      </c>
      <c r="G81" s="778">
        <v>14</v>
      </c>
      <c r="H81" s="778">
        <v>14</v>
      </c>
      <c r="I81" s="778">
        <v>12</v>
      </c>
      <c r="J81" s="840">
        <v>0</v>
      </c>
      <c r="K81" s="818">
        <v>13</v>
      </c>
      <c r="L81" s="818">
        <v>0</v>
      </c>
      <c r="M81" s="818">
        <v>12</v>
      </c>
      <c r="N81" s="818">
        <v>9</v>
      </c>
      <c r="O81" s="818">
        <v>10</v>
      </c>
      <c r="P81" s="818">
        <v>11</v>
      </c>
      <c r="Q81" s="818">
        <v>10</v>
      </c>
      <c r="R81" s="818">
        <v>9</v>
      </c>
      <c r="S81" s="818">
        <v>8</v>
      </c>
      <c r="T81" s="818">
        <v>10</v>
      </c>
      <c r="U81" s="818">
        <v>8</v>
      </c>
      <c r="V81" s="834">
        <v>6</v>
      </c>
      <c r="W81" s="834">
        <v>7</v>
      </c>
      <c r="X81" s="834">
        <v>7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22</v>
      </c>
      <c r="E83" s="770">
        <v>20</v>
      </c>
      <c r="F83" s="770">
        <v>16</v>
      </c>
      <c r="G83" s="770">
        <v>21</v>
      </c>
      <c r="H83" s="770">
        <v>22</v>
      </c>
      <c r="I83" s="770">
        <v>24</v>
      </c>
      <c r="J83" s="843">
        <v>0</v>
      </c>
      <c r="K83" s="816">
        <v>26</v>
      </c>
      <c r="L83" s="816">
        <v>0</v>
      </c>
      <c r="M83" s="816">
        <v>30</v>
      </c>
      <c r="N83" s="816">
        <v>29</v>
      </c>
      <c r="O83" s="816">
        <v>29</v>
      </c>
      <c r="P83" s="816">
        <v>22</v>
      </c>
      <c r="Q83" s="816">
        <v>27</v>
      </c>
      <c r="R83" s="816">
        <v>29</v>
      </c>
      <c r="S83" s="816">
        <v>32</v>
      </c>
      <c r="T83" s="816">
        <v>28</v>
      </c>
      <c r="U83" s="816">
        <v>32</v>
      </c>
      <c r="V83" s="831">
        <v>31</v>
      </c>
      <c r="W83" s="831">
        <v>20</v>
      </c>
      <c r="X83" s="831">
        <v>25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</row>
    <row r="87" spans="1:24" ht="15" x14ac:dyDescent="0.2">
      <c r="A87" s="336"/>
      <c r="B87" s="336"/>
      <c r="C87" s="336"/>
      <c r="D87" s="336"/>
      <c r="E87" s="336"/>
      <c r="F87" s="336"/>
      <c r="G87" s="336"/>
      <c r="H87" s="336"/>
      <c r="I87" s="336"/>
      <c r="J87" s="335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336"/>
      <c r="B88" s="336"/>
      <c r="C88" s="336"/>
      <c r="D88" s="356">
        <v>1995</v>
      </c>
      <c r="E88" s="356">
        <v>1996</v>
      </c>
      <c r="F88" s="356">
        <v>1997</v>
      </c>
      <c r="G88" s="356">
        <v>1998</v>
      </c>
      <c r="H88" s="356">
        <v>1999</v>
      </c>
      <c r="I88" s="356">
        <v>2000</v>
      </c>
      <c r="J88" s="356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336"/>
      <c r="B89" s="336"/>
      <c r="C89" s="336"/>
      <c r="D89" s="338"/>
      <c r="E89" s="338"/>
      <c r="F89" s="338"/>
      <c r="G89" s="338"/>
      <c r="H89" s="338"/>
      <c r="I89" s="338"/>
      <c r="J89" s="338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339" t="s">
        <v>59</v>
      </c>
      <c r="B90" s="340"/>
      <c r="C90" s="340"/>
      <c r="D90" s="341">
        <v>6</v>
      </c>
      <c r="E90" s="341">
        <v>5</v>
      </c>
      <c r="F90" s="341">
        <v>7</v>
      </c>
      <c r="G90" s="341">
        <v>10</v>
      </c>
      <c r="H90" s="341">
        <v>10</v>
      </c>
      <c r="I90" s="341">
        <v>13</v>
      </c>
      <c r="J90" s="842">
        <v>0</v>
      </c>
      <c r="K90" s="812">
        <v>16</v>
      </c>
      <c r="L90" s="812">
        <v>0</v>
      </c>
      <c r="M90" s="812">
        <v>16</v>
      </c>
      <c r="N90" s="812">
        <v>13</v>
      </c>
      <c r="O90" s="812">
        <v>10</v>
      </c>
      <c r="P90" s="812">
        <v>10</v>
      </c>
      <c r="Q90" s="812">
        <v>9</v>
      </c>
      <c r="R90" s="812">
        <v>12</v>
      </c>
      <c r="S90" s="812">
        <v>13</v>
      </c>
      <c r="T90" s="812">
        <v>12</v>
      </c>
      <c r="U90" s="812">
        <v>12</v>
      </c>
      <c r="V90" s="827">
        <v>9</v>
      </c>
      <c r="W90" s="827">
        <v>10</v>
      </c>
      <c r="X90" s="827">
        <v>11</v>
      </c>
    </row>
    <row r="91" spans="1:24" ht="6.75" customHeight="1" x14ac:dyDescent="0.25">
      <c r="A91" s="342"/>
      <c r="B91" s="336"/>
      <c r="C91" s="336"/>
      <c r="D91" s="343"/>
      <c r="E91" s="343"/>
      <c r="F91" s="343"/>
      <c r="G91" s="343"/>
      <c r="H91" s="343"/>
      <c r="I91" s="343"/>
      <c r="J91" s="345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354" t="s">
        <v>60</v>
      </c>
      <c r="B92" s="351"/>
      <c r="C92" s="351"/>
      <c r="D92" s="352">
        <v>9</v>
      </c>
      <c r="E92" s="352">
        <v>9</v>
      </c>
      <c r="F92" s="352">
        <v>9</v>
      </c>
      <c r="G92" s="352">
        <v>10</v>
      </c>
      <c r="H92" s="352">
        <v>10</v>
      </c>
      <c r="I92" s="352">
        <v>11</v>
      </c>
      <c r="J92" s="840">
        <v>0</v>
      </c>
      <c r="K92" s="818">
        <v>15</v>
      </c>
      <c r="L92" s="818">
        <v>0</v>
      </c>
      <c r="M92" s="818">
        <v>15</v>
      </c>
      <c r="N92" s="818">
        <v>10</v>
      </c>
      <c r="O92" s="818">
        <v>9</v>
      </c>
      <c r="P92" s="818">
        <v>9</v>
      </c>
      <c r="Q92" s="818">
        <v>11</v>
      </c>
      <c r="R92" s="818">
        <v>9</v>
      </c>
      <c r="S92" s="818">
        <v>10</v>
      </c>
      <c r="T92" s="818">
        <v>12</v>
      </c>
      <c r="U92" s="818">
        <v>10</v>
      </c>
      <c r="V92" s="834">
        <v>8</v>
      </c>
      <c r="W92" s="834">
        <v>8</v>
      </c>
      <c r="X92" s="834">
        <v>8</v>
      </c>
    </row>
    <row r="93" spans="1:24" ht="6.75" customHeight="1" x14ac:dyDescent="0.2">
      <c r="A93" s="335"/>
      <c r="B93" s="335"/>
      <c r="C93" s="335"/>
      <c r="D93" s="348"/>
      <c r="E93" s="348"/>
      <c r="F93" s="348"/>
      <c r="G93" s="348"/>
      <c r="H93" s="348"/>
      <c r="I93" s="348"/>
      <c r="J93" s="348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344" t="s">
        <v>61</v>
      </c>
      <c r="B94" s="340"/>
      <c r="C94" s="340"/>
      <c r="D94" s="346">
        <v>12</v>
      </c>
      <c r="E94" s="346">
        <v>10</v>
      </c>
      <c r="F94" s="346">
        <v>9</v>
      </c>
      <c r="G94" s="346">
        <v>15</v>
      </c>
      <c r="H94" s="346">
        <v>14</v>
      </c>
      <c r="I94" s="346">
        <v>23</v>
      </c>
      <c r="J94" s="843">
        <v>0</v>
      </c>
      <c r="K94" s="816">
        <v>25</v>
      </c>
      <c r="L94" s="816">
        <v>0</v>
      </c>
      <c r="M94" s="816">
        <v>22</v>
      </c>
      <c r="N94" s="816">
        <v>19</v>
      </c>
      <c r="O94" s="816">
        <v>18</v>
      </c>
      <c r="P94" s="816">
        <v>15</v>
      </c>
      <c r="Q94" s="816">
        <v>15</v>
      </c>
      <c r="R94" s="816">
        <v>18</v>
      </c>
      <c r="S94" s="816">
        <v>26</v>
      </c>
      <c r="T94" s="816">
        <v>17</v>
      </c>
      <c r="U94" s="816">
        <v>29</v>
      </c>
      <c r="V94" s="831">
        <v>24</v>
      </c>
      <c r="W94" s="831">
        <v>18</v>
      </c>
      <c r="X94" s="831">
        <v>24</v>
      </c>
    </row>
    <row r="95" spans="1:24" x14ac:dyDescent="0.2">
      <c r="A95" s="313"/>
      <c r="B95" s="313"/>
      <c r="C95" s="313"/>
      <c r="D95" s="313"/>
      <c r="E95" s="313"/>
      <c r="F95" s="313"/>
      <c r="G95" s="313"/>
      <c r="H95" s="313"/>
      <c r="I95" s="313"/>
      <c r="J95" s="313"/>
      <c r="K95" s="313"/>
      <c r="L95" s="313"/>
      <c r="M95" s="313"/>
      <c r="N95" s="313"/>
      <c r="O95" s="313"/>
      <c r="P95" s="313"/>
      <c r="Q95" s="313"/>
    </row>
    <row r="96" spans="1:24" ht="20.100000000000001" customHeight="1" x14ac:dyDescent="0.2">
      <c r="A96" s="335"/>
      <c r="B96" s="335"/>
      <c r="C96" s="335"/>
      <c r="D96" s="335"/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335"/>
    </row>
    <row r="97" spans="1:17" x14ac:dyDescent="0.2">
      <c r="A97" s="313"/>
      <c r="B97" s="313"/>
      <c r="C97" s="313"/>
      <c r="D97" s="313"/>
      <c r="E97" s="313"/>
      <c r="F97" s="313"/>
      <c r="G97" s="313"/>
      <c r="H97" s="313"/>
      <c r="I97" s="313"/>
      <c r="J97" s="347" t="s">
        <v>66</v>
      </c>
      <c r="K97" s="335"/>
      <c r="L97" s="313"/>
      <c r="M97" s="313"/>
      <c r="N97" s="313"/>
      <c r="O97" s="313"/>
      <c r="P97" s="313"/>
      <c r="Q97" s="313"/>
    </row>
    <row r="98" spans="1:17" x14ac:dyDescent="0.2">
      <c r="A98" s="313"/>
      <c r="B98" s="313"/>
      <c r="C98" s="313"/>
      <c r="D98" s="313"/>
      <c r="E98" s="313"/>
      <c r="F98" s="313"/>
      <c r="G98" s="313"/>
      <c r="H98" s="313"/>
      <c r="I98" s="313"/>
      <c r="J98" s="335"/>
      <c r="K98" s="799" t="str">
        <f>K32</f>
        <v xml:space="preserve">      *Reflects revised BEA Personal Income as of September 2017</v>
      </c>
      <c r="L98" s="313"/>
      <c r="M98" s="313"/>
      <c r="N98" s="313"/>
      <c r="O98" s="313"/>
      <c r="P98" s="313"/>
      <c r="Q98" s="313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358"/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7"/>
      <c r="M1" s="357"/>
      <c r="N1" s="371"/>
      <c r="O1" s="357"/>
      <c r="P1" s="357"/>
      <c r="Q1" s="801" t="e">
        <f>'State Lookup Rank'!#REF!</f>
        <v>#REF!</v>
      </c>
    </row>
    <row r="2" spans="1:24" ht="30" customHeight="1" x14ac:dyDescent="0.2">
      <c r="A2" s="878" t="s">
        <v>94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57"/>
    </row>
    <row r="4" spans="1:24" x14ac:dyDescent="0.2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357"/>
      <c r="B6" s="357"/>
      <c r="C6" s="357"/>
      <c r="D6" s="357"/>
      <c r="E6" s="359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T6" s="792"/>
    </row>
    <row r="7" spans="1:24" ht="20.100000000000001" customHeight="1" x14ac:dyDescent="0.2">
      <c r="A7" s="358"/>
      <c r="B7" s="358"/>
      <c r="C7" s="358"/>
      <c r="D7" s="378">
        <v>1995</v>
      </c>
      <c r="E7" s="378">
        <v>1996</v>
      </c>
      <c r="F7" s="378">
        <v>1997</v>
      </c>
      <c r="G7" s="378">
        <v>1998</v>
      </c>
      <c r="H7" s="378">
        <v>1999</v>
      </c>
      <c r="I7" s="378">
        <v>2000</v>
      </c>
      <c r="J7" s="378">
        <v>2001</v>
      </c>
      <c r="K7" s="378">
        <v>2002</v>
      </c>
      <c r="L7" s="378">
        <v>2003</v>
      </c>
      <c r="M7" s="378">
        <v>2004</v>
      </c>
      <c r="N7" s="378">
        <v>2005</v>
      </c>
      <c r="O7" s="378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358"/>
      <c r="B8" s="358"/>
      <c r="C8" s="358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361" t="s">
        <v>57</v>
      </c>
      <c r="B9" s="362"/>
      <c r="C9" s="362"/>
      <c r="D9" s="363">
        <v>12</v>
      </c>
      <c r="E9" s="363">
        <v>12</v>
      </c>
      <c r="F9" s="363">
        <v>13</v>
      </c>
      <c r="G9" s="363">
        <v>12</v>
      </c>
      <c r="H9" s="363">
        <v>13</v>
      </c>
      <c r="I9" s="363">
        <v>14</v>
      </c>
      <c r="J9" s="812">
        <v>8</v>
      </c>
      <c r="K9" s="812">
        <v>17</v>
      </c>
      <c r="L9" s="812">
        <v>17</v>
      </c>
      <c r="M9" s="812">
        <v>14</v>
      </c>
      <c r="N9" s="812">
        <v>16</v>
      </c>
      <c r="O9" s="812">
        <v>17</v>
      </c>
      <c r="P9" s="812">
        <v>18</v>
      </c>
      <c r="Q9" s="812">
        <v>16</v>
      </c>
      <c r="R9" s="812">
        <v>20</v>
      </c>
      <c r="S9" s="812">
        <v>23</v>
      </c>
      <c r="T9" s="812">
        <v>23</v>
      </c>
      <c r="U9" s="812">
        <v>25</v>
      </c>
      <c r="V9" s="827">
        <v>23</v>
      </c>
      <c r="W9" s="827">
        <v>25</v>
      </c>
      <c r="X9" s="827">
        <v>21</v>
      </c>
    </row>
    <row r="10" spans="1:24" ht="7.5" customHeight="1" x14ac:dyDescent="0.25">
      <c r="A10" s="364"/>
      <c r="B10" s="358"/>
      <c r="C10" s="358"/>
      <c r="D10" s="365"/>
      <c r="E10" s="365"/>
      <c r="F10" s="365"/>
      <c r="G10" s="365"/>
      <c r="H10" s="365"/>
      <c r="I10" s="365"/>
      <c r="J10" s="813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372" t="s">
        <v>0</v>
      </c>
      <c r="B11" s="373"/>
      <c r="C11" s="373"/>
      <c r="D11" s="374">
        <v>13</v>
      </c>
      <c r="E11" s="374">
        <v>10</v>
      </c>
      <c r="F11" s="374">
        <v>10</v>
      </c>
      <c r="G11" s="374">
        <v>12</v>
      </c>
      <c r="H11" s="374">
        <v>12</v>
      </c>
      <c r="I11" s="374">
        <v>12</v>
      </c>
      <c r="J11" s="818">
        <v>10</v>
      </c>
      <c r="K11" s="818">
        <v>20</v>
      </c>
      <c r="L11" s="818">
        <v>17</v>
      </c>
      <c r="M11" s="818">
        <v>19</v>
      </c>
      <c r="N11" s="818">
        <v>19</v>
      </c>
      <c r="O11" s="818">
        <v>14</v>
      </c>
      <c r="P11" s="818">
        <v>13</v>
      </c>
      <c r="Q11" s="818">
        <v>13</v>
      </c>
      <c r="R11" s="818">
        <v>20</v>
      </c>
      <c r="S11" s="818">
        <v>21</v>
      </c>
      <c r="T11" s="818">
        <v>21</v>
      </c>
      <c r="U11" s="818">
        <v>26</v>
      </c>
      <c r="V11" s="834">
        <v>26</v>
      </c>
      <c r="W11" s="834">
        <v>25</v>
      </c>
      <c r="X11" s="834">
        <v>23</v>
      </c>
    </row>
    <row r="12" spans="1:24" ht="7.5" customHeight="1" x14ac:dyDescent="0.25">
      <c r="A12" s="358"/>
      <c r="B12" s="358"/>
      <c r="C12" s="358"/>
      <c r="D12" s="365"/>
      <c r="E12" s="365"/>
      <c r="F12" s="365"/>
      <c r="G12" s="365"/>
      <c r="H12" s="365"/>
      <c r="I12" s="365"/>
      <c r="J12" s="813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366" t="s">
        <v>1</v>
      </c>
      <c r="B13" s="362"/>
      <c r="C13" s="362"/>
      <c r="D13" s="363">
        <v>14</v>
      </c>
      <c r="E13" s="363">
        <v>8</v>
      </c>
      <c r="F13" s="363">
        <v>13</v>
      </c>
      <c r="G13" s="363">
        <v>23</v>
      </c>
      <c r="H13" s="363">
        <v>30</v>
      </c>
      <c r="I13" s="363">
        <v>20</v>
      </c>
      <c r="J13" s="812">
        <v>14</v>
      </c>
      <c r="K13" s="812">
        <v>29</v>
      </c>
      <c r="L13" s="812">
        <v>21</v>
      </c>
      <c r="M13" s="812">
        <v>25</v>
      </c>
      <c r="N13" s="812">
        <v>26</v>
      </c>
      <c r="O13" s="812">
        <v>23</v>
      </c>
      <c r="P13" s="812">
        <v>31</v>
      </c>
      <c r="Q13" s="812">
        <v>25</v>
      </c>
      <c r="R13" s="812">
        <v>24</v>
      </c>
      <c r="S13" s="812">
        <v>35</v>
      </c>
      <c r="T13" s="812">
        <v>23</v>
      </c>
      <c r="U13" s="812">
        <v>20</v>
      </c>
      <c r="V13" s="827">
        <v>22</v>
      </c>
      <c r="W13" s="827">
        <v>23</v>
      </c>
      <c r="X13" s="827">
        <v>21</v>
      </c>
    </row>
    <row r="14" spans="1:24" ht="7.5" customHeight="1" x14ac:dyDescent="0.25">
      <c r="A14" s="358"/>
      <c r="B14" s="358"/>
      <c r="C14" s="358"/>
      <c r="D14" s="365"/>
      <c r="E14" s="365"/>
      <c r="F14" s="365"/>
      <c r="G14" s="365"/>
      <c r="H14" s="365"/>
      <c r="I14" s="365"/>
      <c r="J14" s="813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372" t="s">
        <v>55</v>
      </c>
      <c r="B15" s="373"/>
      <c r="C15" s="373"/>
      <c r="D15" s="375">
        <v>16</v>
      </c>
      <c r="E15" s="375">
        <v>19</v>
      </c>
      <c r="F15" s="375">
        <v>20</v>
      </c>
      <c r="G15" s="375">
        <v>20</v>
      </c>
      <c r="H15" s="375">
        <v>20</v>
      </c>
      <c r="I15" s="375">
        <v>20</v>
      </c>
      <c r="J15" s="819">
        <v>18</v>
      </c>
      <c r="K15" s="819">
        <v>17</v>
      </c>
      <c r="L15" s="819">
        <v>18</v>
      </c>
      <c r="M15" s="820">
        <v>10</v>
      </c>
      <c r="N15" s="820">
        <v>11</v>
      </c>
      <c r="O15" s="820">
        <v>18</v>
      </c>
      <c r="P15" s="820">
        <v>12</v>
      </c>
      <c r="Q15" s="820">
        <v>11</v>
      </c>
      <c r="R15" s="820">
        <v>14</v>
      </c>
      <c r="S15" s="820">
        <v>16</v>
      </c>
      <c r="T15" s="820">
        <v>16</v>
      </c>
      <c r="U15" s="820">
        <v>16</v>
      </c>
      <c r="V15" s="836">
        <v>12</v>
      </c>
      <c r="W15" s="836">
        <v>15</v>
      </c>
      <c r="X15" s="836">
        <v>16</v>
      </c>
    </row>
    <row r="16" spans="1:24" ht="15" x14ac:dyDescent="0.2">
      <c r="A16" s="358"/>
      <c r="B16" s="358"/>
      <c r="C16" s="358"/>
      <c r="D16" s="358"/>
      <c r="E16" s="358"/>
      <c r="F16" s="358"/>
      <c r="G16" s="358"/>
      <c r="H16" s="358"/>
      <c r="I16" s="358"/>
      <c r="J16" s="810"/>
      <c r="K16" s="810"/>
      <c r="L16" s="809"/>
      <c r="M16" s="809"/>
      <c r="N16" s="809"/>
      <c r="O16" s="809"/>
      <c r="P16" s="809"/>
      <c r="Q16" s="809"/>
      <c r="R16" s="809"/>
      <c r="S16" s="809"/>
      <c r="T16" s="809"/>
      <c r="U16" s="809"/>
    </row>
    <row r="17" spans="1:24" ht="15" x14ac:dyDescent="0.2">
      <c r="A17" s="358"/>
      <c r="B17" s="358"/>
      <c r="C17" s="358"/>
      <c r="D17" s="358"/>
      <c r="E17" s="358"/>
      <c r="F17" s="358"/>
      <c r="G17" s="358"/>
      <c r="H17" s="358"/>
      <c r="I17" s="358"/>
      <c r="J17" s="810"/>
      <c r="K17" s="810"/>
      <c r="L17" s="809"/>
      <c r="M17" s="809"/>
      <c r="N17" s="809"/>
      <c r="O17" s="809"/>
      <c r="P17" s="809"/>
      <c r="Q17" s="809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822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810"/>
      <c r="K19" s="810"/>
      <c r="L19" s="809"/>
      <c r="M19" s="809"/>
      <c r="N19" s="809"/>
      <c r="O19" s="809"/>
      <c r="P19" s="809"/>
      <c r="Q19" s="809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821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811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22</v>
      </c>
      <c r="E22" s="756">
        <v>18</v>
      </c>
      <c r="F22" s="756">
        <v>24</v>
      </c>
      <c r="G22" s="756">
        <v>26</v>
      </c>
      <c r="H22" s="756">
        <v>25</v>
      </c>
      <c r="I22" s="756">
        <v>24</v>
      </c>
      <c r="J22" s="812">
        <v>19</v>
      </c>
      <c r="K22" s="812">
        <v>33</v>
      </c>
      <c r="L22" s="812">
        <v>33</v>
      </c>
      <c r="M22" s="812">
        <v>31</v>
      </c>
      <c r="N22" s="812">
        <v>30</v>
      </c>
      <c r="O22" s="812">
        <v>37</v>
      </c>
      <c r="P22" s="812">
        <v>29</v>
      </c>
      <c r="Q22" s="812">
        <v>27</v>
      </c>
      <c r="R22" s="812">
        <v>37</v>
      </c>
      <c r="S22" s="812">
        <v>39</v>
      </c>
      <c r="T22" s="812">
        <v>36</v>
      </c>
      <c r="U22" s="812">
        <v>37</v>
      </c>
      <c r="V22" s="827">
        <v>37</v>
      </c>
      <c r="W22" s="827">
        <v>37</v>
      </c>
      <c r="X22" s="827">
        <v>35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813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21</v>
      </c>
      <c r="E24" s="778">
        <v>22</v>
      </c>
      <c r="F24" s="778">
        <v>22</v>
      </c>
      <c r="G24" s="778">
        <v>22</v>
      </c>
      <c r="H24" s="778">
        <v>19</v>
      </c>
      <c r="I24" s="778">
        <v>18</v>
      </c>
      <c r="J24" s="818">
        <v>19</v>
      </c>
      <c r="K24" s="818">
        <v>26</v>
      </c>
      <c r="L24" s="818">
        <v>25</v>
      </c>
      <c r="M24" s="818">
        <v>27</v>
      </c>
      <c r="N24" s="818">
        <v>25</v>
      </c>
      <c r="O24" s="818">
        <v>23</v>
      </c>
      <c r="P24" s="818">
        <v>19</v>
      </c>
      <c r="Q24" s="818">
        <v>22</v>
      </c>
      <c r="R24" s="818">
        <v>28</v>
      </c>
      <c r="S24" s="818">
        <v>31</v>
      </c>
      <c r="T24" s="818">
        <v>31</v>
      </c>
      <c r="U24" s="818">
        <v>31</v>
      </c>
      <c r="V24" s="834">
        <v>33</v>
      </c>
      <c r="W24" s="834">
        <v>30</v>
      </c>
      <c r="X24" s="834">
        <v>28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813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17</v>
      </c>
      <c r="E26" s="756">
        <v>14</v>
      </c>
      <c r="F26" s="756">
        <v>20</v>
      </c>
      <c r="G26" s="756">
        <v>24</v>
      </c>
      <c r="H26" s="756">
        <v>35</v>
      </c>
      <c r="I26" s="756">
        <v>24</v>
      </c>
      <c r="J26" s="812">
        <v>17</v>
      </c>
      <c r="K26" s="812">
        <v>33</v>
      </c>
      <c r="L26" s="812">
        <v>26</v>
      </c>
      <c r="M26" s="812">
        <v>29</v>
      </c>
      <c r="N26" s="812">
        <v>32</v>
      </c>
      <c r="O26" s="812">
        <v>29</v>
      </c>
      <c r="P26" s="812">
        <v>34</v>
      </c>
      <c r="Q26" s="812">
        <v>31</v>
      </c>
      <c r="R26" s="812">
        <v>31</v>
      </c>
      <c r="S26" s="812">
        <v>39</v>
      </c>
      <c r="T26" s="812">
        <v>28</v>
      </c>
      <c r="U26" s="812">
        <v>27</v>
      </c>
      <c r="V26" s="827">
        <v>30</v>
      </c>
      <c r="W26" s="827">
        <v>29</v>
      </c>
      <c r="X26" s="827">
        <v>28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813"/>
      <c r="K27" s="813"/>
      <c r="L27" s="813"/>
      <c r="M27" s="813"/>
      <c r="N27" s="813"/>
      <c r="O27" s="813"/>
      <c r="P27" s="813"/>
      <c r="Q27" s="813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22</v>
      </c>
      <c r="E28" s="779">
        <v>26</v>
      </c>
      <c r="F28" s="779">
        <v>28</v>
      </c>
      <c r="G28" s="779">
        <v>27</v>
      </c>
      <c r="H28" s="779">
        <v>25</v>
      </c>
      <c r="I28" s="779">
        <v>28</v>
      </c>
      <c r="J28" s="819">
        <v>27</v>
      </c>
      <c r="K28" s="819">
        <v>28</v>
      </c>
      <c r="L28" s="819">
        <v>26</v>
      </c>
      <c r="M28" s="819">
        <v>20</v>
      </c>
      <c r="N28" s="819">
        <v>20</v>
      </c>
      <c r="O28" s="819">
        <v>26</v>
      </c>
      <c r="P28" s="819">
        <v>19</v>
      </c>
      <c r="Q28" s="819">
        <v>18</v>
      </c>
      <c r="R28" s="819">
        <v>21</v>
      </c>
      <c r="S28" s="820">
        <v>24</v>
      </c>
      <c r="T28" s="820">
        <v>24</v>
      </c>
      <c r="U28" s="820">
        <v>25</v>
      </c>
      <c r="V28" s="836">
        <v>23</v>
      </c>
      <c r="W28" s="836">
        <v>26</v>
      </c>
      <c r="X28" s="836">
        <v>26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95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customHeight="1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customHeight="1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customHeight="1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25</v>
      </c>
      <c r="E42" s="756">
        <v>28</v>
      </c>
      <c r="F42" s="756">
        <v>24</v>
      </c>
      <c r="G42" s="756">
        <v>25</v>
      </c>
      <c r="H42" s="762">
        <v>19</v>
      </c>
      <c r="I42" s="756">
        <v>20</v>
      </c>
      <c r="J42" s="842">
        <v>0</v>
      </c>
      <c r="K42" s="812">
        <v>37</v>
      </c>
      <c r="L42" s="812">
        <v>0</v>
      </c>
      <c r="M42" s="812">
        <v>29</v>
      </c>
      <c r="N42" s="812">
        <v>33</v>
      </c>
      <c r="O42" s="812">
        <v>36</v>
      </c>
      <c r="P42" s="812">
        <v>40</v>
      </c>
      <c r="Q42" s="812">
        <v>41</v>
      </c>
      <c r="R42" s="812">
        <v>43</v>
      </c>
      <c r="S42" s="812">
        <v>47</v>
      </c>
      <c r="T42" s="812">
        <v>42</v>
      </c>
      <c r="U42" s="812">
        <v>41</v>
      </c>
      <c r="V42" s="827">
        <v>40</v>
      </c>
      <c r="W42" s="827">
        <v>43</v>
      </c>
      <c r="X42" s="827">
        <v>39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17</v>
      </c>
      <c r="E44" s="778">
        <v>15</v>
      </c>
      <c r="F44" s="778">
        <v>15</v>
      </c>
      <c r="G44" s="778">
        <v>16</v>
      </c>
      <c r="H44" s="781">
        <v>16</v>
      </c>
      <c r="I44" s="778">
        <v>16</v>
      </c>
      <c r="J44" s="840">
        <v>0</v>
      </c>
      <c r="K44" s="818">
        <v>23</v>
      </c>
      <c r="L44" s="818">
        <v>0</v>
      </c>
      <c r="M44" s="818">
        <v>22</v>
      </c>
      <c r="N44" s="818">
        <v>22</v>
      </c>
      <c r="O44" s="818">
        <v>18</v>
      </c>
      <c r="P44" s="818">
        <v>18</v>
      </c>
      <c r="Q44" s="818">
        <v>18</v>
      </c>
      <c r="R44" s="818">
        <v>26</v>
      </c>
      <c r="S44" s="818">
        <v>25</v>
      </c>
      <c r="T44" s="818">
        <v>26</v>
      </c>
      <c r="U44" s="818">
        <v>31</v>
      </c>
      <c r="V44" s="834">
        <v>31</v>
      </c>
      <c r="W44" s="834">
        <v>30</v>
      </c>
      <c r="X44" s="834">
        <v>27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16</v>
      </c>
      <c r="E46" s="756">
        <v>10</v>
      </c>
      <c r="F46" s="756">
        <v>14</v>
      </c>
      <c r="G46" s="756">
        <v>24</v>
      </c>
      <c r="H46" s="762">
        <v>31</v>
      </c>
      <c r="I46" s="756">
        <v>21</v>
      </c>
      <c r="J46" s="842">
        <v>0</v>
      </c>
      <c r="K46" s="812">
        <v>30</v>
      </c>
      <c r="L46" s="812">
        <v>0</v>
      </c>
      <c r="M46" s="812">
        <v>26</v>
      </c>
      <c r="N46" s="812">
        <v>27</v>
      </c>
      <c r="O46" s="812">
        <v>24</v>
      </c>
      <c r="P46" s="812">
        <v>32</v>
      </c>
      <c r="Q46" s="812">
        <v>27</v>
      </c>
      <c r="R46" s="812">
        <v>26</v>
      </c>
      <c r="S46" s="812">
        <v>36</v>
      </c>
      <c r="T46" s="812">
        <v>24</v>
      </c>
      <c r="U46" s="812">
        <v>22</v>
      </c>
      <c r="V46" s="827">
        <v>23</v>
      </c>
      <c r="W46" s="827">
        <v>25</v>
      </c>
      <c r="X46" s="827">
        <v>22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29</v>
      </c>
      <c r="E48" s="778">
        <v>30</v>
      </c>
      <c r="F48" s="778">
        <v>31</v>
      </c>
      <c r="G48" s="778">
        <v>31</v>
      </c>
      <c r="H48" s="781">
        <v>30</v>
      </c>
      <c r="I48" s="778">
        <v>32</v>
      </c>
      <c r="J48" s="840">
        <v>0</v>
      </c>
      <c r="K48" s="818">
        <v>30</v>
      </c>
      <c r="L48" s="818">
        <v>0</v>
      </c>
      <c r="M48" s="818">
        <v>18</v>
      </c>
      <c r="N48" s="818">
        <v>21</v>
      </c>
      <c r="O48" s="818">
        <v>30</v>
      </c>
      <c r="P48" s="818">
        <v>22</v>
      </c>
      <c r="Q48" s="818">
        <v>19</v>
      </c>
      <c r="R48" s="818">
        <v>25</v>
      </c>
      <c r="S48" s="818">
        <v>29</v>
      </c>
      <c r="T48" s="818">
        <v>29</v>
      </c>
      <c r="U48" s="818">
        <v>29</v>
      </c>
      <c r="V48" s="834">
        <v>25</v>
      </c>
      <c r="W48" s="834">
        <v>28</v>
      </c>
      <c r="X48" s="834">
        <v>25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35</v>
      </c>
      <c r="E50" s="770">
        <v>34</v>
      </c>
      <c r="F50" s="770">
        <v>32</v>
      </c>
      <c r="G50" s="770">
        <v>30</v>
      </c>
      <c r="H50" s="771">
        <v>30</v>
      </c>
      <c r="I50" s="770">
        <v>29</v>
      </c>
      <c r="J50" s="843">
        <v>0</v>
      </c>
      <c r="K50" s="816">
        <v>31</v>
      </c>
      <c r="L50" s="816">
        <v>0</v>
      </c>
      <c r="M50" s="816">
        <v>32</v>
      </c>
      <c r="N50" s="816">
        <v>33</v>
      </c>
      <c r="O50" s="816">
        <v>34</v>
      </c>
      <c r="P50" s="816">
        <v>40</v>
      </c>
      <c r="Q50" s="816">
        <v>42</v>
      </c>
      <c r="R50" s="816">
        <v>39</v>
      </c>
      <c r="S50" s="816">
        <v>39</v>
      </c>
      <c r="T50" s="816">
        <v>38</v>
      </c>
      <c r="U50" s="816">
        <v>38</v>
      </c>
      <c r="V50" s="831">
        <v>36</v>
      </c>
      <c r="W50" s="831">
        <v>36</v>
      </c>
      <c r="X50" s="831">
        <v>36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40</v>
      </c>
      <c r="E57" s="756">
        <v>39</v>
      </c>
      <c r="F57" s="756">
        <v>38</v>
      </c>
      <c r="G57" s="756">
        <v>40</v>
      </c>
      <c r="H57" s="756">
        <v>41</v>
      </c>
      <c r="I57" s="756">
        <v>39</v>
      </c>
      <c r="J57" s="842">
        <v>0</v>
      </c>
      <c r="K57" s="812">
        <v>44</v>
      </c>
      <c r="L57" s="812">
        <v>0</v>
      </c>
      <c r="M57" s="812">
        <v>42</v>
      </c>
      <c r="N57" s="812">
        <v>41</v>
      </c>
      <c r="O57" s="812">
        <v>46</v>
      </c>
      <c r="P57" s="812">
        <v>46</v>
      </c>
      <c r="Q57" s="812">
        <v>46</v>
      </c>
      <c r="R57" s="812">
        <v>49</v>
      </c>
      <c r="S57" s="812">
        <v>51</v>
      </c>
      <c r="T57" s="812">
        <v>49</v>
      </c>
      <c r="U57" s="812">
        <v>49</v>
      </c>
      <c r="V57" s="827">
        <v>49</v>
      </c>
      <c r="W57" s="827">
        <v>48</v>
      </c>
      <c r="X57" s="827">
        <v>48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26</v>
      </c>
      <c r="E59" s="778">
        <v>27</v>
      </c>
      <c r="F59" s="778">
        <v>27</v>
      </c>
      <c r="G59" s="778">
        <v>28</v>
      </c>
      <c r="H59" s="778">
        <v>25</v>
      </c>
      <c r="I59" s="778">
        <v>23</v>
      </c>
      <c r="J59" s="840">
        <v>0</v>
      </c>
      <c r="K59" s="818">
        <v>30</v>
      </c>
      <c r="L59" s="818">
        <v>0</v>
      </c>
      <c r="M59" s="818">
        <v>31</v>
      </c>
      <c r="N59" s="818">
        <v>30</v>
      </c>
      <c r="O59" s="818">
        <v>28</v>
      </c>
      <c r="P59" s="818">
        <v>23</v>
      </c>
      <c r="Q59" s="818">
        <v>27</v>
      </c>
      <c r="R59" s="818">
        <v>32</v>
      </c>
      <c r="S59" s="818">
        <v>33</v>
      </c>
      <c r="T59" s="818">
        <v>33</v>
      </c>
      <c r="U59" s="818">
        <v>33</v>
      </c>
      <c r="V59" s="834">
        <v>35</v>
      </c>
      <c r="W59" s="834">
        <v>34</v>
      </c>
      <c r="X59" s="834">
        <v>32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18</v>
      </c>
      <c r="E61" s="756">
        <v>15</v>
      </c>
      <c r="F61" s="756">
        <v>21</v>
      </c>
      <c r="G61" s="756">
        <v>25</v>
      </c>
      <c r="H61" s="756">
        <v>36</v>
      </c>
      <c r="I61" s="756">
        <v>25</v>
      </c>
      <c r="J61" s="842">
        <v>0</v>
      </c>
      <c r="K61" s="812">
        <v>34</v>
      </c>
      <c r="L61" s="812">
        <v>0</v>
      </c>
      <c r="M61" s="812">
        <v>30</v>
      </c>
      <c r="N61" s="812">
        <v>33</v>
      </c>
      <c r="O61" s="812">
        <v>30</v>
      </c>
      <c r="P61" s="812">
        <v>35</v>
      </c>
      <c r="Q61" s="812">
        <v>33</v>
      </c>
      <c r="R61" s="812">
        <v>33</v>
      </c>
      <c r="S61" s="812">
        <v>40</v>
      </c>
      <c r="T61" s="812">
        <v>29</v>
      </c>
      <c r="U61" s="812">
        <v>29</v>
      </c>
      <c r="V61" s="827">
        <v>32</v>
      </c>
      <c r="W61" s="827">
        <v>29</v>
      </c>
      <c r="X61" s="827">
        <v>29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37</v>
      </c>
      <c r="E63" s="778">
        <v>37</v>
      </c>
      <c r="F63" s="778">
        <v>38</v>
      </c>
      <c r="G63" s="778">
        <v>39</v>
      </c>
      <c r="H63" s="778">
        <v>38</v>
      </c>
      <c r="I63" s="778">
        <v>39</v>
      </c>
      <c r="J63" s="840">
        <v>0</v>
      </c>
      <c r="K63" s="818">
        <v>39</v>
      </c>
      <c r="L63" s="818">
        <v>0</v>
      </c>
      <c r="M63" s="818">
        <v>32</v>
      </c>
      <c r="N63" s="818">
        <v>31</v>
      </c>
      <c r="O63" s="818">
        <v>38</v>
      </c>
      <c r="P63" s="818">
        <v>30</v>
      </c>
      <c r="Q63" s="818">
        <v>29</v>
      </c>
      <c r="R63" s="818">
        <v>35</v>
      </c>
      <c r="S63" s="818">
        <v>37</v>
      </c>
      <c r="T63" s="818">
        <v>38</v>
      </c>
      <c r="U63" s="818">
        <v>38</v>
      </c>
      <c r="V63" s="834">
        <v>35</v>
      </c>
      <c r="W63" s="834">
        <v>36</v>
      </c>
      <c r="X63" s="834">
        <v>37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37</v>
      </c>
      <c r="E65" s="770">
        <v>35</v>
      </c>
      <c r="F65" s="770">
        <v>35</v>
      </c>
      <c r="G65" s="770">
        <v>35</v>
      </c>
      <c r="H65" s="770">
        <v>36</v>
      </c>
      <c r="I65" s="770">
        <v>36</v>
      </c>
      <c r="J65" s="843">
        <v>0</v>
      </c>
      <c r="K65" s="816">
        <v>37</v>
      </c>
      <c r="L65" s="816">
        <v>0</v>
      </c>
      <c r="M65" s="816">
        <v>37</v>
      </c>
      <c r="N65" s="816">
        <v>37</v>
      </c>
      <c r="O65" s="816">
        <v>37</v>
      </c>
      <c r="P65" s="816">
        <v>43</v>
      </c>
      <c r="Q65" s="816">
        <v>42</v>
      </c>
      <c r="R65" s="816">
        <v>41</v>
      </c>
      <c r="S65" s="816">
        <v>41</v>
      </c>
      <c r="T65" s="816">
        <v>41</v>
      </c>
      <c r="U65" s="816">
        <v>41</v>
      </c>
      <c r="V65" s="831">
        <v>42</v>
      </c>
      <c r="W65" s="831">
        <v>41</v>
      </c>
      <c r="X65" s="831">
        <v>40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96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24</v>
      </c>
      <c r="E79" s="756">
        <v>23</v>
      </c>
      <c r="F79" s="756">
        <v>22</v>
      </c>
      <c r="G79" s="756">
        <v>20</v>
      </c>
      <c r="H79" s="756">
        <v>19</v>
      </c>
      <c r="I79" s="756">
        <v>22</v>
      </c>
      <c r="J79" s="842">
        <v>0</v>
      </c>
      <c r="K79" s="812">
        <v>29</v>
      </c>
      <c r="L79" s="812">
        <v>0</v>
      </c>
      <c r="M79" s="812">
        <v>19</v>
      </c>
      <c r="N79" s="812">
        <v>25</v>
      </c>
      <c r="O79" s="812">
        <v>27</v>
      </c>
      <c r="P79" s="812">
        <v>31</v>
      </c>
      <c r="Q79" s="812">
        <v>30</v>
      </c>
      <c r="R79" s="812">
        <v>29</v>
      </c>
      <c r="S79" s="812">
        <v>32</v>
      </c>
      <c r="T79" s="812">
        <v>28</v>
      </c>
      <c r="U79" s="812">
        <v>33</v>
      </c>
      <c r="V79" s="827">
        <v>32</v>
      </c>
      <c r="W79" s="827">
        <v>35</v>
      </c>
      <c r="X79" s="827">
        <v>36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15</v>
      </c>
      <c r="E81" s="778">
        <v>21</v>
      </c>
      <c r="F81" s="778">
        <v>23</v>
      </c>
      <c r="G81" s="778">
        <v>16</v>
      </c>
      <c r="H81" s="778">
        <v>16</v>
      </c>
      <c r="I81" s="778">
        <v>19</v>
      </c>
      <c r="J81" s="840">
        <v>0</v>
      </c>
      <c r="K81" s="818">
        <v>21</v>
      </c>
      <c r="L81" s="818">
        <v>0</v>
      </c>
      <c r="M81" s="818">
        <v>21</v>
      </c>
      <c r="N81" s="818">
        <v>25</v>
      </c>
      <c r="O81" s="818">
        <v>29</v>
      </c>
      <c r="P81" s="818">
        <v>34</v>
      </c>
      <c r="Q81" s="818">
        <v>31</v>
      </c>
      <c r="R81" s="818">
        <v>32</v>
      </c>
      <c r="S81" s="818">
        <v>36</v>
      </c>
      <c r="T81" s="818">
        <v>33</v>
      </c>
      <c r="U81" s="818">
        <v>39</v>
      </c>
      <c r="V81" s="834">
        <v>38</v>
      </c>
      <c r="W81" s="834">
        <v>41</v>
      </c>
      <c r="X81" s="834">
        <v>39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26</v>
      </c>
      <c r="E83" s="770">
        <v>24</v>
      </c>
      <c r="F83" s="770">
        <v>27</v>
      </c>
      <c r="G83" s="770">
        <v>27</v>
      </c>
      <c r="H83" s="770">
        <v>26</v>
      </c>
      <c r="I83" s="770">
        <v>25</v>
      </c>
      <c r="J83" s="843">
        <v>0</v>
      </c>
      <c r="K83" s="816">
        <v>30</v>
      </c>
      <c r="L83" s="816">
        <v>0</v>
      </c>
      <c r="M83" s="816">
        <v>20</v>
      </c>
      <c r="N83" s="816">
        <v>27</v>
      </c>
      <c r="O83" s="816">
        <v>26</v>
      </c>
      <c r="P83" s="816">
        <v>31</v>
      </c>
      <c r="Q83" s="816">
        <v>28</v>
      </c>
      <c r="R83" s="816">
        <v>28</v>
      </c>
      <c r="S83" s="816">
        <v>25</v>
      </c>
      <c r="T83" s="816">
        <v>24</v>
      </c>
      <c r="U83" s="816">
        <v>25</v>
      </c>
      <c r="V83" s="831">
        <v>21</v>
      </c>
      <c r="W83" s="831">
        <v>25</v>
      </c>
      <c r="X83" s="831">
        <v>28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</row>
    <row r="87" spans="1:24" ht="15" x14ac:dyDescent="0.2">
      <c r="A87" s="358"/>
      <c r="B87" s="358"/>
      <c r="C87" s="358"/>
      <c r="D87" s="358"/>
      <c r="E87" s="358"/>
      <c r="F87" s="358"/>
      <c r="G87" s="358"/>
      <c r="H87" s="358"/>
      <c r="I87" s="358"/>
      <c r="J87" s="357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358"/>
      <c r="B88" s="358"/>
      <c r="C88" s="358"/>
      <c r="D88" s="378">
        <v>1995</v>
      </c>
      <c r="E88" s="378">
        <v>1996</v>
      </c>
      <c r="F88" s="378">
        <v>1997</v>
      </c>
      <c r="G88" s="378">
        <v>1998</v>
      </c>
      <c r="H88" s="378">
        <v>1999</v>
      </c>
      <c r="I88" s="378">
        <v>2000</v>
      </c>
      <c r="J88" s="378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358"/>
      <c r="B89" s="358"/>
      <c r="C89" s="358"/>
      <c r="D89" s="360"/>
      <c r="E89" s="360"/>
      <c r="F89" s="360"/>
      <c r="G89" s="360"/>
      <c r="H89" s="360"/>
      <c r="I89" s="360"/>
      <c r="J89" s="360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361" t="s">
        <v>59</v>
      </c>
      <c r="B90" s="362"/>
      <c r="C90" s="362"/>
      <c r="D90" s="363">
        <v>41</v>
      </c>
      <c r="E90" s="363">
        <v>40</v>
      </c>
      <c r="F90" s="363">
        <v>43</v>
      </c>
      <c r="G90" s="363">
        <v>42</v>
      </c>
      <c r="H90" s="363">
        <v>42</v>
      </c>
      <c r="I90" s="363">
        <v>43</v>
      </c>
      <c r="J90" s="842">
        <v>0</v>
      </c>
      <c r="K90" s="812">
        <v>48</v>
      </c>
      <c r="L90" s="812">
        <v>0</v>
      </c>
      <c r="M90" s="812">
        <v>42</v>
      </c>
      <c r="N90" s="812">
        <v>44</v>
      </c>
      <c r="O90" s="812">
        <v>50</v>
      </c>
      <c r="P90" s="812">
        <v>50</v>
      </c>
      <c r="Q90" s="812">
        <v>47</v>
      </c>
      <c r="R90" s="812">
        <v>48</v>
      </c>
      <c r="S90" s="812">
        <v>49</v>
      </c>
      <c r="T90" s="812">
        <v>47</v>
      </c>
      <c r="U90" s="812">
        <v>51</v>
      </c>
      <c r="V90" s="827">
        <v>51</v>
      </c>
      <c r="W90" s="827">
        <v>50</v>
      </c>
      <c r="X90" s="827">
        <v>49</v>
      </c>
    </row>
    <row r="91" spans="1:24" ht="6.75" customHeight="1" x14ac:dyDescent="0.25">
      <c r="A91" s="364"/>
      <c r="B91" s="358"/>
      <c r="C91" s="358"/>
      <c r="D91" s="365"/>
      <c r="E91" s="365"/>
      <c r="F91" s="365"/>
      <c r="G91" s="365"/>
      <c r="H91" s="365"/>
      <c r="I91" s="365"/>
      <c r="J91" s="367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376" t="s">
        <v>60</v>
      </c>
      <c r="B92" s="373"/>
      <c r="C92" s="373"/>
      <c r="D92" s="374">
        <v>35</v>
      </c>
      <c r="E92" s="374">
        <v>36</v>
      </c>
      <c r="F92" s="374">
        <v>39</v>
      </c>
      <c r="G92" s="374">
        <v>37</v>
      </c>
      <c r="H92" s="374">
        <v>37</v>
      </c>
      <c r="I92" s="374">
        <v>39</v>
      </c>
      <c r="J92" s="840">
        <v>0</v>
      </c>
      <c r="K92" s="818">
        <v>42</v>
      </c>
      <c r="L92" s="818">
        <v>0</v>
      </c>
      <c r="M92" s="818">
        <v>39</v>
      </c>
      <c r="N92" s="818">
        <v>41</v>
      </c>
      <c r="O92" s="818">
        <v>44</v>
      </c>
      <c r="P92" s="818">
        <v>45</v>
      </c>
      <c r="Q92" s="818">
        <v>44</v>
      </c>
      <c r="R92" s="818">
        <v>47</v>
      </c>
      <c r="S92" s="818">
        <v>49</v>
      </c>
      <c r="T92" s="818">
        <v>48</v>
      </c>
      <c r="U92" s="818">
        <v>51</v>
      </c>
      <c r="V92" s="834">
        <v>50</v>
      </c>
      <c r="W92" s="834">
        <v>50</v>
      </c>
      <c r="X92" s="834">
        <v>48</v>
      </c>
    </row>
    <row r="93" spans="1:24" ht="6.75" customHeight="1" x14ac:dyDescent="0.2">
      <c r="A93" s="357"/>
      <c r="B93" s="357"/>
      <c r="C93" s="357"/>
      <c r="D93" s="370"/>
      <c r="E93" s="370"/>
      <c r="F93" s="370"/>
      <c r="G93" s="370"/>
      <c r="H93" s="370"/>
      <c r="I93" s="370"/>
      <c r="J93" s="370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366" t="s">
        <v>61</v>
      </c>
      <c r="B94" s="362"/>
      <c r="C94" s="362"/>
      <c r="D94" s="368">
        <v>42</v>
      </c>
      <c r="E94" s="368">
        <v>40</v>
      </c>
      <c r="F94" s="368">
        <v>44</v>
      </c>
      <c r="G94" s="368">
        <v>44</v>
      </c>
      <c r="H94" s="368">
        <v>43</v>
      </c>
      <c r="I94" s="368">
        <v>41</v>
      </c>
      <c r="J94" s="843">
        <v>0</v>
      </c>
      <c r="K94" s="816">
        <v>41</v>
      </c>
      <c r="L94" s="816">
        <v>0</v>
      </c>
      <c r="M94" s="816">
        <v>33</v>
      </c>
      <c r="N94" s="816">
        <v>37</v>
      </c>
      <c r="O94" s="816">
        <v>40</v>
      </c>
      <c r="P94" s="816">
        <v>40</v>
      </c>
      <c r="Q94" s="816">
        <v>37</v>
      </c>
      <c r="R94" s="816">
        <v>42</v>
      </c>
      <c r="S94" s="816">
        <v>39</v>
      </c>
      <c r="T94" s="816">
        <v>36</v>
      </c>
      <c r="U94" s="816">
        <v>39</v>
      </c>
      <c r="V94" s="831">
        <v>41</v>
      </c>
      <c r="W94" s="831">
        <v>41</v>
      </c>
      <c r="X94" s="831">
        <v>44</v>
      </c>
    </row>
    <row r="95" spans="1:24" x14ac:dyDescent="0.2">
      <c r="A95" s="335"/>
      <c r="B95" s="335"/>
      <c r="C95" s="335"/>
      <c r="D95" s="335"/>
      <c r="E95" s="335"/>
      <c r="F95" s="335"/>
      <c r="G95" s="335"/>
      <c r="H95" s="335"/>
      <c r="I95" s="335"/>
      <c r="J95" s="335"/>
      <c r="K95" s="335"/>
      <c r="L95" s="335"/>
      <c r="M95" s="335"/>
      <c r="N95" s="335"/>
      <c r="O95" s="335"/>
      <c r="P95" s="335"/>
      <c r="Q95" s="335"/>
    </row>
    <row r="96" spans="1:24" ht="20.100000000000001" customHeight="1" x14ac:dyDescent="0.2">
      <c r="A96" s="357"/>
      <c r="B96" s="357"/>
      <c r="C96" s="357"/>
      <c r="D96" s="357"/>
      <c r="E96" s="357"/>
      <c r="F96" s="357"/>
      <c r="G96" s="357"/>
      <c r="H96" s="357"/>
      <c r="I96" s="357"/>
      <c r="J96" s="357"/>
      <c r="K96" s="357"/>
      <c r="L96" s="357"/>
      <c r="M96" s="357"/>
      <c r="N96" s="357"/>
      <c r="O96" s="357"/>
      <c r="P96" s="357"/>
      <c r="Q96" s="357"/>
    </row>
    <row r="97" spans="1:17" x14ac:dyDescent="0.2">
      <c r="A97" s="335"/>
      <c r="B97" s="335"/>
      <c r="C97" s="335"/>
      <c r="D97" s="335"/>
      <c r="E97" s="335"/>
      <c r="F97" s="335"/>
      <c r="G97" s="335"/>
      <c r="H97" s="335"/>
      <c r="I97" s="335"/>
      <c r="J97" s="369" t="s">
        <v>66</v>
      </c>
      <c r="K97" s="357"/>
      <c r="L97" s="335"/>
      <c r="M97" s="335"/>
      <c r="N97" s="335"/>
      <c r="O97" s="335"/>
      <c r="P97" s="335"/>
      <c r="Q97" s="335"/>
    </row>
    <row r="98" spans="1:17" x14ac:dyDescent="0.2">
      <c r="A98" s="335"/>
      <c r="B98" s="335"/>
      <c r="C98" s="335"/>
      <c r="D98" s="335"/>
      <c r="E98" s="335"/>
      <c r="F98" s="335"/>
      <c r="G98" s="335"/>
      <c r="H98" s="335"/>
      <c r="I98" s="335"/>
      <c r="J98" s="357"/>
      <c r="K98" s="799" t="str">
        <f>K32</f>
        <v xml:space="preserve">      *Reflects revised BEA Personal Income as of September 2017</v>
      </c>
      <c r="L98" s="335"/>
      <c r="M98" s="335"/>
      <c r="N98" s="335"/>
      <c r="O98" s="335"/>
      <c r="P98" s="335"/>
      <c r="Q98" s="335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79"/>
      <c r="M1" s="379"/>
      <c r="N1" s="393"/>
      <c r="O1" s="379"/>
      <c r="P1" s="379"/>
      <c r="Q1" s="801" t="e">
        <f>'State Lookup Rank'!#REF!</f>
        <v>#REF!</v>
      </c>
    </row>
    <row r="2" spans="1:24" ht="30" customHeight="1" x14ac:dyDescent="0.2">
      <c r="A2" s="878" t="s">
        <v>106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T2" s="824"/>
    </row>
    <row r="3" spans="1:24" ht="15" customHeight="1" x14ac:dyDescent="0.2">
      <c r="A3" s="399"/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79"/>
    </row>
    <row r="4" spans="1:24" x14ac:dyDescent="0.2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379"/>
      <c r="B6" s="379"/>
      <c r="C6" s="379"/>
      <c r="D6" s="379"/>
      <c r="E6" s="381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</row>
    <row r="7" spans="1:24" ht="20.100000000000001" customHeight="1" x14ac:dyDescent="0.2">
      <c r="A7" s="380"/>
      <c r="B7" s="380"/>
      <c r="C7" s="380"/>
      <c r="D7" s="400">
        <v>1995</v>
      </c>
      <c r="E7" s="400">
        <v>1996</v>
      </c>
      <c r="F7" s="400">
        <v>1997</v>
      </c>
      <c r="G7" s="400">
        <v>1998</v>
      </c>
      <c r="H7" s="400">
        <v>1999</v>
      </c>
      <c r="I7" s="400">
        <v>2000</v>
      </c>
      <c r="J7" s="400">
        <v>2001</v>
      </c>
      <c r="K7" s="400">
        <v>2002</v>
      </c>
      <c r="L7" s="400">
        <v>2003</v>
      </c>
      <c r="M7" s="400">
        <v>2004</v>
      </c>
      <c r="N7" s="400">
        <v>2005</v>
      </c>
      <c r="O7" s="400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380"/>
      <c r="B8" s="380"/>
      <c r="C8" s="380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383" t="s">
        <v>57</v>
      </c>
      <c r="B9" s="384"/>
      <c r="C9" s="384"/>
      <c r="D9" s="385">
        <v>44</v>
      </c>
      <c r="E9" s="385">
        <v>44</v>
      </c>
      <c r="F9" s="385">
        <v>44</v>
      </c>
      <c r="G9" s="385">
        <v>45</v>
      </c>
      <c r="H9" s="385">
        <v>42</v>
      </c>
      <c r="I9" s="385">
        <v>43</v>
      </c>
      <c r="J9" s="812">
        <v>43</v>
      </c>
      <c r="K9" s="812">
        <v>41</v>
      </c>
      <c r="L9" s="812">
        <v>43</v>
      </c>
      <c r="M9" s="812">
        <v>44</v>
      </c>
      <c r="N9" s="812">
        <v>39</v>
      </c>
      <c r="O9" s="812">
        <v>42</v>
      </c>
      <c r="P9" s="812">
        <v>40</v>
      </c>
      <c r="Q9" s="812">
        <v>41</v>
      </c>
      <c r="R9" s="827">
        <v>40</v>
      </c>
      <c r="S9" s="827">
        <v>39</v>
      </c>
      <c r="T9" s="827">
        <v>36</v>
      </c>
      <c r="U9" s="827">
        <v>23</v>
      </c>
      <c r="V9" s="827">
        <v>20</v>
      </c>
      <c r="W9" s="827">
        <v>18</v>
      </c>
      <c r="X9" s="827">
        <v>27</v>
      </c>
    </row>
    <row r="10" spans="1:24" ht="7.5" customHeight="1" x14ac:dyDescent="0.25">
      <c r="A10" s="386"/>
      <c r="B10" s="380"/>
      <c r="C10" s="380"/>
      <c r="D10" s="387"/>
      <c r="E10" s="387"/>
      <c r="F10" s="387"/>
      <c r="G10" s="387"/>
      <c r="H10" s="387"/>
      <c r="I10" s="387"/>
      <c r="J10" s="813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394" t="s">
        <v>0</v>
      </c>
      <c r="B11" s="395"/>
      <c r="C11" s="395"/>
      <c r="D11" s="396">
        <v>36</v>
      </c>
      <c r="E11" s="396">
        <v>35</v>
      </c>
      <c r="F11" s="396">
        <v>34</v>
      </c>
      <c r="G11" s="396">
        <v>35</v>
      </c>
      <c r="H11" s="396">
        <v>35</v>
      </c>
      <c r="I11" s="396">
        <v>36</v>
      </c>
      <c r="J11" s="818">
        <v>37</v>
      </c>
      <c r="K11" s="818">
        <v>36</v>
      </c>
      <c r="L11" s="818">
        <v>36</v>
      </c>
      <c r="M11" s="818">
        <v>38</v>
      </c>
      <c r="N11" s="818">
        <v>38</v>
      </c>
      <c r="O11" s="818">
        <v>38</v>
      </c>
      <c r="P11" s="818">
        <v>38</v>
      </c>
      <c r="Q11" s="818">
        <v>37</v>
      </c>
      <c r="R11" s="834">
        <v>36</v>
      </c>
      <c r="S11" s="834">
        <v>33</v>
      </c>
      <c r="T11" s="834">
        <v>27</v>
      </c>
      <c r="U11" s="834">
        <v>12</v>
      </c>
      <c r="V11" s="834">
        <v>11</v>
      </c>
      <c r="W11" s="834">
        <v>9</v>
      </c>
      <c r="X11" s="834">
        <v>18</v>
      </c>
    </row>
    <row r="12" spans="1:24" ht="7.5" customHeight="1" x14ac:dyDescent="0.25">
      <c r="A12" s="380"/>
      <c r="B12" s="380"/>
      <c r="C12" s="380"/>
      <c r="D12" s="387"/>
      <c r="E12" s="387"/>
      <c r="F12" s="387"/>
      <c r="G12" s="387"/>
      <c r="H12" s="387"/>
      <c r="I12" s="387"/>
      <c r="J12" s="813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388" t="s">
        <v>1</v>
      </c>
      <c r="B13" s="384"/>
      <c r="C13" s="384"/>
      <c r="D13" s="385">
        <v>17</v>
      </c>
      <c r="E13" s="385">
        <v>16</v>
      </c>
      <c r="F13" s="385">
        <v>14</v>
      </c>
      <c r="G13" s="385">
        <v>11</v>
      </c>
      <c r="H13" s="385">
        <v>9</v>
      </c>
      <c r="I13" s="385">
        <v>6</v>
      </c>
      <c r="J13" s="812">
        <v>6</v>
      </c>
      <c r="K13" s="812">
        <v>8</v>
      </c>
      <c r="L13" s="812">
        <v>17</v>
      </c>
      <c r="M13" s="812">
        <v>22</v>
      </c>
      <c r="N13" s="812">
        <v>11</v>
      </c>
      <c r="O13" s="812">
        <v>16</v>
      </c>
      <c r="P13" s="812">
        <v>14</v>
      </c>
      <c r="Q13" s="812">
        <v>30</v>
      </c>
      <c r="R13" s="827">
        <v>21</v>
      </c>
      <c r="S13" s="827">
        <v>5</v>
      </c>
      <c r="T13" s="827">
        <v>8</v>
      </c>
      <c r="U13" s="827">
        <v>5</v>
      </c>
      <c r="V13" s="827">
        <v>4</v>
      </c>
      <c r="W13" s="827">
        <v>3</v>
      </c>
      <c r="X13" s="827">
        <v>3</v>
      </c>
    </row>
    <row r="14" spans="1:24" ht="7.5" customHeight="1" x14ac:dyDescent="0.25">
      <c r="A14" s="380"/>
      <c r="B14" s="380"/>
      <c r="C14" s="380"/>
      <c r="D14" s="387"/>
      <c r="E14" s="387"/>
      <c r="F14" s="387"/>
      <c r="G14" s="387"/>
      <c r="H14" s="387"/>
      <c r="I14" s="387"/>
      <c r="J14" s="813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394" t="s">
        <v>55</v>
      </c>
      <c r="B15" s="395"/>
      <c r="C15" s="395"/>
      <c r="D15" s="397">
        <v>39</v>
      </c>
      <c r="E15" s="397">
        <v>40</v>
      </c>
      <c r="F15" s="397">
        <v>40</v>
      </c>
      <c r="G15" s="397">
        <v>40</v>
      </c>
      <c r="H15" s="397">
        <v>40</v>
      </c>
      <c r="I15" s="397">
        <v>38</v>
      </c>
      <c r="J15" s="819">
        <v>39</v>
      </c>
      <c r="K15" s="819">
        <v>38</v>
      </c>
      <c r="L15" s="819">
        <v>38</v>
      </c>
      <c r="M15" s="820">
        <v>39</v>
      </c>
      <c r="N15" s="820">
        <v>39</v>
      </c>
      <c r="O15" s="820">
        <v>39</v>
      </c>
      <c r="P15" s="820">
        <v>40</v>
      </c>
      <c r="Q15" s="820">
        <v>40</v>
      </c>
      <c r="R15" s="836">
        <v>40</v>
      </c>
      <c r="S15" s="836">
        <v>42</v>
      </c>
      <c r="T15" s="836">
        <v>39</v>
      </c>
      <c r="U15" s="836">
        <v>39</v>
      </c>
      <c r="V15" s="836">
        <v>38</v>
      </c>
      <c r="W15" s="836">
        <v>38</v>
      </c>
      <c r="X15" s="836">
        <v>38</v>
      </c>
    </row>
    <row r="16" spans="1:24" ht="15" x14ac:dyDescent="0.2">
      <c r="A16" s="380"/>
      <c r="B16" s="380"/>
      <c r="C16" s="380"/>
      <c r="D16" s="380"/>
      <c r="E16" s="380"/>
      <c r="F16" s="380"/>
      <c r="G16" s="380"/>
      <c r="H16" s="380"/>
      <c r="I16" s="380"/>
      <c r="J16" s="81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380"/>
      <c r="B17" s="380"/>
      <c r="C17" s="380"/>
      <c r="D17" s="380"/>
      <c r="E17" s="380"/>
      <c r="F17" s="380"/>
      <c r="G17" s="380"/>
      <c r="H17" s="380"/>
      <c r="I17" s="380"/>
      <c r="J17" s="81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822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81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821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811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28</v>
      </c>
      <c r="E22" s="756">
        <v>27</v>
      </c>
      <c r="F22" s="756">
        <v>28</v>
      </c>
      <c r="G22" s="756">
        <v>28</v>
      </c>
      <c r="H22" s="756">
        <v>23</v>
      </c>
      <c r="I22" s="756">
        <v>23</v>
      </c>
      <c r="J22" s="812">
        <v>24</v>
      </c>
      <c r="K22" s="812">
        <v>24</v>
      </c>
      <c r="L22" s="812">
        <v>29</v>
      </c>
      <c r="M22" s="812">
        <v>32</v>
      </c>
      <c r="N22" s="812">
        <v>29</v>
      </c>
      <c r="O22" s="812">
        <v>33</v>
      </c>
      <c r="P22" s="812">
        <v>30</v>
      </c>
      <c r="Q22" s="812">
        <v>33</v>
      </c>
      <c r="R22" s="827">
        <v>33</v>
      </c>
      <c r="S22" s="827">
        <v>26</v>
      </c>
      <c r="T22" s="827">
        <v>22</v>
      </c>
      <c r="U22" s="827">
        <v>16</v>
      </c>
      <c r="V22" s="827">
        <v>14</v>
      </c>
      <c r="W22" s="827">
        <v>14</v>
      </c>
      <c r="X22" s="827">
        <v>15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813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28</v>
      </c>
      <c r="E24" s="778">
        <v>28</v>
      </c>
      <c r="F24" s="778">
        <v>29</v>
      </c>
      <c r="G24" s="778">
        <v>29</v>
      </c>
      <c r="H24" s="778">
        <v>30</v>
      </c>
      <c r="I24" s="778">
        <v>30</v>
      </c>
      <c r="J24" s="818">
        <v>32</v>
      </c>
      <c r="K24" s="818">
        <v>29</v>
      </c>
      <c r="L24" s="818">
        <v>32</v>
      </c>
      <c r="M24" s="818">
        <v>35</v>
      </c>
      <c r="N24" s="818">
        <v>34</v>
      </c>
      <c r="O24" s="818">
        <v>33</v>
      </c>
      <c r="P24" s="818">
        <v>31</v>
      </c>
      <c r="Q24" s="818">
        <v>31</v>
      </c>
      <c r="R24" s="834">
        <v>31</v>
      </c>
      <c r="S24" s="834">
        <v>24</v>
      </c>
      <c r="T24" s="834">
        <v>18</v>
      </c>
      <c r="U24" s="834">
        <v>11</v>
      </c>
      <c r="V24" s="834">
        <v>10</v>
      </c>
      <c r="W24" s="834">
        <v>10</v>
      </c>
      <c r="X24" s="834">
        <v>11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813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14</v>
      </c>
      <c r="E26" s="756">
        <v>12</v>
      </c>
      <c r="F26" s="756">
        <v>11</v>
      </c>
      <c r="G26" s="756">
        <v>8</v>
      </c>
      <c r="H26" s="756">
        <v>6</v>
      </c>
      <c r="I26" s="756">
        <v>7</v>
      </c>
      <c r="J26" s="812">
        <v>7</v>
      </c>
      <c r="K26" s="812">
        <v>11</v>
      </c>
      <c r="L26" s="812">
        <v>13</v>
      </c>
      <c r="M26" s="812">
        <v>16</v>
      </c>
      <c r="N26" s="812">
        <v>10</v>
      </c>
      <c r="O26" s="812">
        <v>12</v>
      </c>
      <c r="P26" s="812">
        <v>12</v>
      </c>
      <c r="Q26" s="812">
        <v>20</v>
      </c>
      <c r="R26" s="827">
        <v>15</v>
      </c>
      <c r="S26" s="827">
        <v>6</v>
      </c>
      <c r="T26" s="827">
        <v>9</v>
      </c>
      <c r="U26" s="827">
        <v>6</v>
      </c>
      <c r="V26" s="827">
        <v>3</v>
      </c>
      <c r="W26" s="827">
        <v>3</v>
      </c>
      <c r="X26" s="827">
        <v>4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813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35</v>
      </c>
      <c r="E28" s="779">
        <v>36</v>
      </c>
      <c r="F28" s="779">
        <v>36</v>
      </c>
      <c r="G28" s="779">
        <v>36</v>
      </c>
      <c r="H28" s="779">
        <v>36</v>
      </c>
      <c r="I28" s="779">
        <v>34</v>
      </c>
      <c r="J28" s="819">
        <v>36</v>
      </c>
      <c r="K28" s="819">
        <v>35</v>
      </c>
      <c r="L28" s="819">
        <v>36</v>
      </c>
      <c r="M28" s="819">
        <v>36</v>
      </c>
      <c r="N28" s="819">
        <v>38</v>
      </c>
      <c r="O28" s="819">
        <v>36</v>
      </c>
      <c r="P28" s="819">
        <v>37</v>
      </c>
      <c r="Q28" s="819">
        <v>35</v>
      </c>
      <c r="R28" s="835">
        <v>38</v>
      </c>
      <c r="S28" s="836">
        <v>39</v>
      </c>
      <c r="T28" s="836">
        <v>39</v>
      </c>
      <c r="U28" s="836">
        <v>36</v>
      </c>
      <c r="V28" s="836">
        <v>37</v>
      </c>
      <c r="W28" s="836">
        <v>35</v>
      </c>
      <c r="X28" s="836">
        <v>35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107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34</v>
      </c>
      <c r="E42" s="756">
        <v>33</v>
      </c>
      <c r="F42" s="756">
        <v>35</v>
      </c>
      <c r="G42" s="756">
        <v>39</v>
      </c>
      <c r="H42" s="762">
        <v>34</v>
      </c>
      <c r="I42" s="756">
        <v>32</v>
      </c>
      <c r="J42" s="842">
        <v>0</v>
      </c>
      <c r="K42" s="812">
        <v>30</v>
      </c>
      <c r="L42" s="812">
        <v>0</v>
      </c>
      <c r="M42" s="812">
        <v>26</v>
      </c>
      <c r="N42" s="812">
        <v>27</v>
      </c>
      <c r="O42" s="812">
        <v>28</v>
      </c>
      <c r="P42" s="812">
        <v>28</v>
      </c>
      <c r="Q42" s="812">
        <v>30</v>
      </c>
      <c r="R42" s="827">
        <v>28</v>
      </c>
      <c r="S42" s="827">
        <v>18</v>
      </c>
      <c r="T42" s="827">
        <v>16</v>
      </c>
      <c r="U42" s="827">
        <v>10</v>
      </c>
      <c r="V42" s="827">
        <v>9</v>
      </c>
      <c r="W42" s="827">
        <v>9</v>
      </c>
      <c r="X42" s="827">
        <v>8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38</v>
      </c>
      <c r="E44" s="778">
        <v>38</v>
      </c>
      <c r="F44" s="778">
        <v>38</v>
      </c>
      <c r="G44" s="778">
        <v>38</v>
      </c>
      <c r="H44" s="781">
        <v>38</v>
      </c>
      <c r="I44" s="778">
        <v>38</v>
      </c>
      <c r="J44" s="840">
        <v>0</v>
      </c>
      <c r="K44" s="818">
        <v>38</v>
      </c>
      <c r="L44" s="818">
        <v>0</v>
      </c>
      <c r="M44" s="818">
        <v>39</v>
      </c>
      <c r="N44" s="818">
        <v>39</v>
      </c>
      <c r="O44" s="818">
        <v>39</v>
      </c>
      <c r="P44" s="818">
        <v>39</v>
      </c>
      <c r="Q44" s="818">
        <v>38</v>
      </c>
      <c r="R44" s="834">
        <v>38</v>
      </c>
      <c r="S44" s="834">
        <v>34</v>
      </c>
      <c r="T44" s="834">
        <v>32</v>
      </c>
      <c r="U44" s="834">
        <v>16</v>
      </c>
      <c r="V44" s="834">
        <v>16</v>
      </c>
      <c r="W44" s="834">
        <v>12</v>
      </c>
      <c r="X44" s="834">
        <v>23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18</v>
      </c>
      <c r="E46" s="756">
        <v>17</v>
      </c>
      <c r="F46" s="756">
        <v>15</v>
      </c>
      <c r="G46" s="756">
        <v>13</v>
      </c>
      <c r="H46" s="762">
        <v>11</v>
      </c>
      <c r="I46" s="756">
        <v>8</v>
      </c>
      <c r="J46" s="842">
        <v>0</v>
      </c>
      <c r="K46" s="812">
        <v>10</v>
      </c>
      <c r="L46" s="812">
        <v>0</v>
      </c>
      <c r="M46" s="812">
        <v>24</v>
      </c>
      <c r="N46" s="812">
        <v>13</v>
      </c>
      <c r="O46" s="812">
        <v>17</v>
      </c>
      <c r="P46" s="812">
        <v>15</v>
      </c>
      <c r="Q46" s="812">
        <v>31</v>
      </c>
      <c r="R46" s="827">
        <v>23</v>
      </c>
      <c r="S46" s="827">
        <v>7</v>
      </c>
      <c r="T46" s="827">
        <v>10</v>
      </c>
      <c r="U46" s="827">
        <v>7</v>
      </c>
      <c r="V46" s="827">
        <v>6</v>
      </c>
      <c r="W46" s="827">
        <v>5</v>
      </c>
      <c r="X46" s="827">
        <v>5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39</v>
      </c>
      <c r="E48" s="778">
        <v>40</v>
      </c>
      <c r="F48" s="778">
        <v>40</v>
      </c>
      <c r="G48" s="778">
        <v>41</v>
      </c>
      <c r="H48" s="781">
        <v>41</v>
      </c>
      <c r="I48" s="778">
        <v>41</v>
      </c>
      <c r="J48" s="840">
        <v>0</v>
      </c>
      <c r="K48" s="818">
        <v>41</v>
      </c>
      <c r="L48" s="818">
        <v>0</v>
      </c>
      <c r="M48" s="818">
        <v>41</v>
      </c>
      <c r="N48" s="818">
        <v>42</v>
      </c>
      <c r="O48" s="818">
        <v>40</v>
      </c>
      <c r="P48" s="818">
        <v>42</v>
      </c>
      <c r="Q48" s="818">
        <v>43</v>
      </c>
      <c r="R48" s="834">
        <v>42</v>
      </c>
      <c r="S48" s="834">
        <v>42</v>
      </c>
      <c r="T48" s="834">
        <v>41</v>
      </c>
      <c r="U48" s="834">
        <v>42</v>
      </c>
      <c r="V48" s="834">
        <v>42</v>
      </c>
      <c r="W48" s="834">
        <v>42</v>
      </c>
      <c r="X48" s="834">
        <v>35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14</v>
      </c>
      <c r="E50" s="770">
        <v>13</v>
      </c>
      <c r="F50" s="770">
        <v>13</v>
      </c>
      <c r="G50" s="770">
        <v>12</v>
      </c>
      <c r="H50" s="771">
        <v>12</v>
      </c>
      <c r="I50" s="770">
        <v>11</v>
      </c>
      <c r="J50" s="843">
        <v>0</v>
      </c>
      <c r="K50" s="816">
        <v>13</v>
      </c>
      <c r="L50" s="816">
        <v>0</v>
      </c>
      <c r="M50" s="816">
        <v>10</v>
      </c>
      <c r="N50" s="816">
        <v>12</v>
      </c>
      <c r="O50" s="816">
        <v>11</v>
      </c>
      <c r="P50" s="816">
        <v>13</v>
      </c>
      <c r="Q50" s="816">
        <v>13</v>
      </c>
      <c r="R50" s="831">
        <v>11</v>
      </c>
      <c r="S50" s="831">
        <v>11</v>
      </c>
      <c r="T50" s="831">
        <v>10</v>
      </c>
      <c r="U50" s="831">
        <v>9</v>
      </c>
      <c r="V50" s="831">
        <v>10</v>
      </c>
      <c r="W50" s="831">
        <v>10</v>
      </c>
      <c r="X50" s="831">
        <v>9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14</v>
      </c>
      <c r="E57" s="756">
        <v>13</v>
      </c>
      <c r="F57" s="756">
        <v>15</v>
      </c>
      <c r="G57" s="756">
        <v>16</v>
      </c>
      <c r="H57" s="756">
        <v>15</v>
      </c>
      <c r="I57" s="756">
        <v>15</v>
      </c>
      <c r="J57" s="842">
        <v>0</v>
      </c>
      <c r="K57" s="812">
        <v>15</v>
      </c>
      <c r="L57" s="812">
        <v>0</v>
      </c>
      <c r="M57" s="812">
        <v>18</v>
      </c>
      <c r="N57" s="812">
        <v>17</v>
      </c>
      <c r="O57" s="812">
        <v>16</v>
      </c>
      <c r="P57" s="812">
        <v>15</v>
      </c>
      <c r="Q57" s="812">
        <v>16</v>
      </c>
      <c r="R57" s="827">
        <v>17</v>
      </c>
      <c r="S57" s="827">
        <v>16</v>
      </c>
      <c r="T57" s="827">
        <v>15</v>
      </c>
      <c r="U57" s="827">
        <v>11</v>
      </c>
      <c r="V57" s="827">
        <v>13</v>
      </c>
      <c r="W57" s="827">
        <v>13</v>
      </c>
      <c r="X57" s="827">
        <v>13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30</v>
      </c>
      <c r="E59" s="778">
        <v>30</v>
      </c>
      <c r="F59" s="778">
        <v>31</v>
      </c>
      <c r="G59" s="778">
        <v>31</v>
      </c>
      <c r="H59" s="778">
        <v>32</v>
      </c>
      <c r="I59" s="778">
        <v>32</v>
      </c>
      <c r="J59" s="840">
        <v>0</v>
      </c>
      <c r="K59" s="818">
        <v>32</v>
      </c>
      <c r="L59" s="818">
        <v>0</v>
      </c>
      <c r="M59" s="818">
        <v>36</v>
      </c>
      <c r="N59" s="818">
        <v>36</v>
      </c>
      <c r="O59" s="818">
        <v>34</v>
      </c>
      <c r="P59" s="818">
        <v>34</v>
      </c>
      <c r="Q59" s="818">
        <v>33</v>
      </c>
      <c r="R59" s="834">
        <v>33</v>
      </c>
      <c r="S59" s="834">
        <v>29</v>
      </c>
      <c r="T59" s="834">
        <v>23</v>
      </c>
      <c r="U59" s="834">
        <v>12</v>
      </c>
      <c r="V59" s="834">
        <v>11</v>
      </c>
      <c r="W59" s="834">
        <v>11</v>
      </c>
      <c r="X59" s="834">
        <v>14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15</v>
      </c>
      <c r="E61" s="756">
        <v>13</v>
      </c>
      <c r="F61" s="756">
        <v>12</v>
      </c>
      <c r="G61" s="756">
        <v>9</v>
      </c>
      <c r="H61" s="756">
        <v>8</v>
      </c>
      <c r="I61" s="756">
        <v>9</v>
      </c>
      <c r="J61" s="842">
        <v>0</v>
      </c>
      <c r="K61" s="812">
        <v>12</v>
      </c>
      <c r="L61" s="812">
        <v>0</v>
      </c>
      <c r="M61" s="812">
        <v>17</v>
      </c>
      <c r="N61" s="812">
        <v>12</v>
      </c>
      <c r="O61" s="812">
        <v>13</v>
      </c>
      <c r="P61" s="812">
        <v>13</v>
      </c>
      <c r="Q61" s="812">
        <v>22</v>
      </c>
      <c r="R61" s="827">
        <v>16</v>
      </c>
      <c r="S61" s="827">
        <v>8</v>
      </c>
      <c r="T61" s="827">
        <v>11</v>
      </c>
      <c r="U61" s="827">
        <v>8</v>
      </c>
      <c r="V61" s="827">
        <v>5</v>
      </c>
      <c r="W61" s="827">
        <v>5</v>
      </c>
      <c r="X61" s="827">
        <v>6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33</v>
      </c>
      <c r="E63" s="778">
        <v>36</v>
      </c>
      <c r="F63" s="778">
        <v>35</v>
      </c>
      <c r="G63" s="778">
        <v>38</v>
      </c>
      <c r="H63" s="778">
        <v>37</v>
      </c>
      <c r="I63" s="778">
        <v>38</v>
      </c>
      <c r="J63" s="840">
        <v>0</v>
      </c>
      <c r="K63" s="818">
        <v>37</v>
      </c>
      <c r="L63" s="818">
        <v>0</v>
      </c>
      <c r="M63" s="818">
        <v>40</v>
      </c>
      <c r="N63" s="818">
        <v>40</v>
      </c>
      <c r="O63" s="818">
        <v>39</v>
      </c>
      <c r="P63" s="818">
        <v>39</v>
      </c>
      <c r="Q63" s="818">
        <v>40</v>
      </c>
      <c r="R63" s="834">
        <v>40</v>
      </c>
      <c r="S63" s="834">
        <v>40</v>
      </c>
      <c r="T63" s="834">
        <v>40</v>
      </c>
      <c r="U63" s="834">
        <v>40</v>
      </c>
      <c r="V63" s="834">
        <v>40</v>
      </c>
      <c r="W63" s="834">
        <v>40</v>
      </c>
      <c r="X63" s="834">
        <v>28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12</v>
      </c>
      <c r="E65" s="770">
        <v>12</v>
      </c>
      <c r="F65" s="770">
        <v>11</v>
      </c>
      <c r="G65" s="770">
        <v>11</v>
      </c>
      <c r="H65" s="770">
        <v>11</v>
      </c>
      <c r="I65" s="770">
        <v>11</v>
      </c>
      <c r="J65" s="843">
        <v>0</v>
      </c>
      <c r="K65" s="816">
        <v>12</v>
      </c>
      <c r="L65" s="816">
        <v>0</v>
      </c>
      <c r="M65" s="816">
        <v>10</v>
      </c>
      <c r="N65" s="816">
        <v>11</v>
      </c>
      <c r="O65" s="816">
        <v>10</v>
      </c>
      <c r="P65" s="816">
        <v>10</v>
      </c>
      <c r="Q65" s="816">
        <v>10</v>
      </c>
      <c r="R65" s="831">
        <v>10</v>
      </c>
      <c r="S65" s="831">
        <v>10</v>
      </c>
      <c r="T65" s="831">
        <v>11</v>
      </c>
      <c r="U65" s="831">
        <v>11</v>
      </c>
      <c r="V65" s="831">
        <v>10</v>
      </c>
      <c r="W65" s="831">
        <v>11</v>
      </c>
      <c r="X65" s="831">
        <v>10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108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47</v>
      </c>
      <c r="E79" s="756">
        <v>47</v>
      </c>
      <c r="F79" s="756">
        <v>48</v>
      </c>
      <c r="G79" s="756">
        <v>49</v>
      </c>
      <c r="H79" s="756">
        <v>48</v>
      </c>
      <c r="I79" s="756">
        <v>49</v>
      </c>
      <c r="J79" s="842">
        <v>0</v>
      </c>
      <c r="K79" s="812">
        <v>45</v>
      </c>
      <c r="L79" s="812">
        <v>0</v>
      </c>
      <c r="M79" s="812">
        <v>46</v>
      </c>
      <c r="N79" s="812">
        <v>47</v>
      </c>
      <c r="O79" s="812">
        <v>45</v>
      </c>
      <c r="P79" s="812">
        <v>45</v>
      </c>
      <c r="Q79" s="812">
        <v>46</v>
      </c>
      <c r="R79" s="827">
        <v>46</v>
      </c>
      <c r="S79" s="827">
        <v>44</v>
      </c>
      <c r="T79" s="827">
        <v>41</v>
      </c>
      <c r="U79" s="827">
        <v>37</v>
      </c>
      <c r="V79" s="827">
        <v>34</v>
      </c>
      <c r="W79" s="827">
        <v>32</v>
      </c>
      <c r="X79" s="827">
        <v>31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45</v>
      </c>
      <c r="E81" s="778">
        <v>46</v>
      </c>
      <c r="F81" s="778">
        <v>48</v>
      </c>
      <c r="G81" s="778">
        <v>49</v>
      </c>
      <c r="H81" s="778">
        <v>49</v>
      </c>
      <c r="I81" s="778">
        <v>47</v>
      </c>
      <c r="J81" s="840">
        <v>0</v>
      </c>
      <c r="K81" s="818">
        <v>44</v>
      </c>
      <c r="L81" s="818">
        <v>0</v>
      </c>
      <c r="M81" s="818">
        <v>44</v>
      </c>
      <c r="N81" s="818">
        <v>46</v>
      </c>
      <c r="O81" s="818">
        <v>43</v>
      </c>
      <c r="P81" s="818">
        <v>44</v>
      </c>
      <c r="Q81" s="818">
        <v>45</v>
      </c>
      <c r="R81" s="834">
        <v>42</v>
      </c>
      <c r="S81" s="834">
        <v>40</v>
      </c>
      <c r="T81" s="834">
        <v>37</v>
      </c>
      <c r="U81" s="834">
        <v>27</v>
      </c>
      <c r="V81" s="834">
        <v>24</v>
      </c>
      <c r="W81" s="834">
        <v>27</v>
      </c>
      <c r="X81" s="834">
        <v>27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42</v>
      </c>
      <c r="E83" s="770">
        <v>45</v>
      </c>
      <c r="F83" s="770">
        <v>42</v>
      </c>
      <c r="G83" s="770">
        <v>43</v>
      </c>
      <c r="H83" s="770">
        <v>45</v>
      </c>
      <c r="I83" s="770">
        <v>43</v>
      </c>
      <c r="J83" s="843">
        <v>0</v>
      </c>
      <c r="K83" s="816">
        <v>42</v>
      </c>
      <c r="L83" s="816">
        <v>0</v>
      </c>
      <c r="M83" s="816">
        <v>43</v>
      </c>
      <c r="N83" s="816">
        <v>44</v>
      </c>
      <c r="O83" s="816">
        <v>44</v>
      </c>
      <c r="P83" s="816">
        <v>43</v>
      </c>
      <c r="Q83" s="816">
        <v>43</v>
      </c>
      <c r="R83" s="831">
        <v>42</v>
      </c>
      <c r="S83" s="831">
        <v>43</v>
      </c>
      <c r="T83" s="831">
        <v>45</v>
      </c>
      <c r="U83" s="831">
        <v>46</v>
      </c>
      <c r="V83" s="831">
        <v>44</v>
      </c>
      <c r="W83" s="831">
        <v>44</v>
      </c>
      <c r="X83" s="831">
        <v>44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380"/>
      <c r="B87" s="380"/>
      <c r="C87" s="380"/>
      <c r="D87" s="380"/>
      <c r="E87" s="380"/>
      <c r="F87" s="380"/>
      <c r="G87" s="380"/>
      <c r="H87" s="380"/>
      <c r="I87" s="380"/>
      <c r="J87" s="37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380"/>
      <c r="B88" s="380"/>
      <c r="C88" s="380"/>
      <c r="D88" s="400">
        <v>1995</v>
      </c>
      <c r="E88" s="400">
        <v>1996</v>
      </c>
      <c r="F88" s="400">
        <v>1997</v>
      </c>
      <c r="G88" s="400">
        <v>1998</v>
      </c>
      <c r="H88" s="400">
        <v>1999</v>
      </c>
      <c r="I88" s="400">
        <v>2000</v>
      </c>
      <c r="J88" s="400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380"/>
      <c r="B89" s="380"/>
      <c r="C89" s="380"/>
      <c r="D89" s="382"/>
      <c r="E89" s="382"/>
      <c r="F89" s="382"/>
      <c r="G89" s="382"/>
      <c r="H89" s="382"/>
      <c r="I89" s="382"/>
      <c r="J89" s="382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383" t="s">
        <v>59</v>
      </c>
      <c r="B90" s="384"/>
      <c r="C90" s="384"/>
      <c r="D90" s="385">
        <v>24</v>
      </c>
      <c r="E90" s="385">
        <v>24</v>
      </c>
      <c r="F90" s="385">
        <v>27</v>
      </c>
      <c r="G90" s="385">
        <v>27</v>
      </c>
      <c r="H90" s="385">
        <v>26</v>
      </c>
      <c r="I90" s="385">
        <v>27</v>
      </c>
      <c r="J90" s="842">
        <v>0</v>
      </c>
      <c r="K90" s="812">
        <v>30</v>
      </c>
      <c r="L90" s="812">
        <v>0</v>
      </c>
      <c r="M90" s="812">
        <v>30</v>
      </c>
      <c r="N90" s="812">
        <v>33</v>
      </c>
      <c r="O90" s="812">
        <v>32</v>
      </c>
      <c r="P90" s="812">
        <v>31</v>
      </c>
      <c r="Q90" s="812">
        <v>32</v>
      </c>
      <c r="R90" s="827">
        <v>31</v>
      </c>
      <c r="S90" s="827">
        <v>30</v>
      </c>
      <c r="T90" s="827">
        <v>30</v>
      </c>
      <c r="U90" s="827">
        <v>25</v>
      </c>
      <c r="V90" s="827">
        <v>22</v>
      </c>
      <c r="W90" s="827">
        <v>21</v>
      </c>
      <c r="X90" s="827">
        <v>21</v>
      </c>
    </row>
    <row r="91" spans="1:24" ht="6.75" customHeight="1" x14ac:dyDescent="0.25">
      <c r="A91" s="386"/>
      <c r="B91" s="380"/>
      <c r="C91" s="380"/>
      <c r="D91" s="387"/>
      <c r="E91" s="387"/>
      <c r="F91" s="387"/>
      <c r="G91" s="387"/>
      <c r="H91" s="387"/>
      <c r="I91" s="387"/>
      <c r="J91" s="389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398" t="s">
        <v>60</v>
      </c>
      <c r="B92" s="395"/>
      <c r="C92" s="395"/>
      <c r="D92" s="396">
        <v>20</v>
      </c>
      <c r="E92" s="396">
        <v>20</v>
      </c>
      <c r="F92" s="396">
        <v>26</v>
      </c>
      <c r="G92" s="396">
        <v>26</v>
      </c>
      <c r="H92" s="396">
        <v>19</v>
      </c>
      <c r="I92" s="396">
        <v>21</v>
      </c>
      <c r="J92" s="840">
        <v>0</v>
      </c>
      <c r="K92" s="818">
        <v>26</v>
      </c>
      <c r="L92" s="818">
        <v>0</v>
      </c>
      <c r="M92" s="818">
        <v>26</v>
      </c>
      <c r="N92" s="818">
        <v>27</v>
      </c>
      <c r="O92" s="818">
        <v>26</v>
      </c>
      <c r="P92" s="818">
        <v>28</v>
      </c>
      <c r="Q92" s="818">
        <v>29</v>
      </c>
      <c r="R92" s="834">
        <v>28</v>
      </c>
      <c r="S92" s="834">
        <v>22</v>
      </c>
      <c r="T92" s="834">
        <v>22</v>
      </c>
      <c r="U92" s="834">
        <v>18</v>
      </c>
      <c r="V92" s="834">
        <v>18</v>
      </c>
      <c r="W92" s="834">
        <v>18</v>
      </c>
      <c r="X92" s="834">
        <v>18</v>
      </c>
    </row>
    <row r="93" spans="1:24" ht="6.75" customHeight="1" x14ac:dyDescent="0.2">
      <c r="A93" s="379"/>
      <c r="B93" s="379"/>
      <c r="C93" s="379"/>
      <c r="D93" s="392"/>
      <c r="E93" s="392"/>
      <c r="F93" s="392"/>
      <c r="G93" s="392"/>
      <c r="H93" s="392"/>
      <c r="I93" s="392"/>
      <c r="J93" s="392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388" t="s">
        <v>61</v>
      </c>
      <c r="B94" s="384"/>
      <c r="C94" s="384"/>
      <c r="D94" s="390">
        <v>36</v>
      </c>
      <c r="E94" s="390">
        <v>39</v>
      </c>
      <c r="F94" s="390">
        <v>34</v>
      </c>
      <c r="G94" s="390">
        <v>36</v>
      </c>
      <c r="H94" s="390">
        <v>42</v>
      </c>
      <c r="I94" s="390">
        <v>43</v>
      </c>
      <c r="J94" s="843">
        <v>0</v>
      </c>
      <c r="K94" s="816">
        <v>46</v>
      </c>
      <c r="L94" s="816">
        <v>0</v>
      </c>
      <c r="M94" s="816">
        <v>40</v>
      </c>
      <c r="N94" s="816">
        <v>46</v>
      </c>
      <c r="O94" s="816">
        <v>47</v>
      </c>
      <c r="P94" s="816">
        <v>39</v>
      </c>
      <c r="Q94" s="816">
        <v>41</v>
      </c>
      <c r="R94" s="831">
        <v>39</v>
      </c>
      <c r="S94" s="831">
        <v>44</v>
      </c>
      <c r="T94" s="831">
        <v>44</v>
      </c>
      <c r="U94" s="831">
        <v>46</v>
      </c>
      <c r="V94" s="831">
        <v>44</v>
      </c>
      <c r="W94" s="831">
        <v>40</v>
      </c>
      <c r="X94" s="831">
        <v>38</v>
      </c>
    </row>
    <row r="95" spans="1:24" x14ac:dyDescent="0.2">
      <c r="A95" s="357"/>
      <c r="B95" s="357"/>
      <c r="C95" s="357"/>
      <c r="D95" s="357"/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7"/>
      <c r="Q95" s="357"/>
    </row>
    <row r="96" spans="1:24" ht="20.100000000000001" customHeight="1" x14ac:dyDescent="0.2">
      <c r="A96" s="379"/>
      <c r="B96" s="379"/>
      <c r="C96" s="379"/>
      <c r="D96" s="379"/>
      <c r="E96" s="379"/>
      <c r="F96" s="379"/>
      <c r="G96" s="379"/>
      <c r="H96" s="379"/>
      <c r="I96" s="379"/>
      <c r="J96" s="379"/>
      <c r="K96" s="379"/>
      <c r="L96" s="379"/>
      <c r="M96" s="379"/>
      <c r="N96" s="379"/>
      <c r="O96" s="379"/>
      <c r="P96" s="379"/>
      <c r="Q96" s="379"/>
    </row>
    <row r="97" spans="1:17" x14ac:dyDescent="0.2">
      <c r="A97" s="357"/>
      <c r="B97" s="357"/>
      <c r="C97" s="357"/>
      <c r="D97" s="357"/>
      <c r="E97" s="357"/>
      <c r="F97" s="357"/>
      <c r="G97" s="357"/>
      <c r="H97" s="357"/>
      <c r="I97" s="357"/>
      <c r="J97" s="391" t="s">
        <v>66</v>
      </c>
      <c r="K97" s="379"/>
      <c r="L97" s="357"/>
      <c r="M97" s="357"/>
      <c r="N97" s="357"/>
      <c r="O97" s="357"/>
      <c r="P97" s="357"/>
      <c r="Q97" s="357"/>
    </row>
    <row r="98" spans="1:17" x14ac:dyDescent="0.2">
      <c r="A98" s="357"/>
      <c r="B98" s="357"/>
      <c r="C98" s="357"/>
      <c r="D98" s="357"/>
      <c r="E98" s="357"/>
      <c r="F98" s="357"/>
      <c r="G98" s="357"/>
      <c r="H98" s="357"/>
      <c r="I98" s="357"/>
      <c r="J98" s="379"/>
      <c r="K98" s="799" t="str">
        <f>K32</f>
        <v xml:space="preserve">      *Reflects revised BEA Personal Income as of September 2017</v>
      </c>
      <c r="L98" s="357"/>
      <c r="M98" s="357"/>
      <c r="N98" s="357"/>
      <c r="O98" s="357"/>
      <c r="P98" s="357"/>
      <c r="Q98" s="357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1"/>
      <c r="M1" s="401"/>
      <c r="N1" s="415"/>
      <c r="O1" s="401"/>
      <c r="P1" s="401"/>
      <c r="Q1" s="801" t="e">
        <f>'State Lookup Rank'!#REF!</f>
        <v>#REF!</v>
      </c>
    </row>
    <row r="2" spans="1:24" ht="30" customHeight="1" x14ac:dyDescent="0.2">
      <c r="A2" s="878" t="s">
        <v>109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T2" s="824"/>
    </row>
    <row r="3" spans="1:24" ht="15" customHeight="1" x14ac:dyDescent="0.2">
      <c r="A3" s="421"/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01"/>
    </row>
    <row r="4" spans="1:24" x14ac:dyDescent="0.2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401"/>
      <c r="B6" s="401"/>
      <c r="C6" s="401"/>
      <c r="D6" s="401"/>
      <c r="E6" s="403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</row>
    <row r="7" spans="1:24" ht="20.100000000000001" customHeight="1" x14ac:dyDescent="0.2">
      <c r="A7" s="402"/>
      <c r="B7" s="402"/>
      <c r="C7" s="402"/>
      <c r="D7" s="422">
        <v>1995</v>
      </c>
      <c r="E7" s="422">
        <v>1996</v>
      </c>
      <c r="F7" s="422">
        <v>1997</v>
      </c>
      <c r="G7" s="422">
        <v>1998</v>
      </c>
      <c r="H7" s="422">
        <v>1999</v>
      </c>
      <c r="I7" s="422">
        <v>2000</v>
      </c>
      <c r="J7" s="422">
        <v>2001</v>
      </c>
      <c r="K7" s="422">
        <v>2002</v>
      </c>
      <c r="L7" s="422">
        <v>2003</v>
      </c>
      <c r="M7" s="422">
        <v>2004</v>
      </c>
      <c r="N7" s="422">
        <v>2005</v>
      </c>
      <c r="O7" s="422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402"/>
      <c r="B8" s="402"/>
      <c r="C8" s="402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405" t="s">
        <v>57</v>
      </c>
      <c r="B9" s="406"/>
      <c r="C9" s="406"/>
      <c r="D9" s="407">
        <v>32</v>
      </c>
      <c r="E9" s="407">
        <v>31</v>
      </c>
      <c r="F9" s="407">
        <v>29</v>
      </c>
      <c r="G9" s="407">
        <v>33</v>
      </c>
      <c r="H9" s="407">
        <v>32</v>
      </c>
      <c r="I9" s="407">
        <v>36</v>
      </c>
      <c r="J9" s="812">
        <v>37</v>
      </c>
      <c r="K9" s="812">
        <v>32</v>
      </c>
      <c r="L9" s="812">
        <v>25</v>
      </c>
      <c r="M9" s="812">
        <v>23</v>
      </c>
      <c r="N9" s="812">
        <v>26</v>
      </c>
      <c r="O9" s="812">
        <v>28</v>
      </c>
      <c r="P9" s="812">
        <v>28</v>
      </c>
      <c r="Q9" s="812">
        <v>25</v>
      </c>
      <c r="R9" s="827">
        <v>16</v>
      </c>
      <c r="S9" s="827">
        <v>21</v>
      </c>
      <c r="T9" s="827">
        <v>20</v>
      </c>
      <c r="U9" s="827">
        <v>16</v>
      </c>
      <c r="V9" s="827">
        <v>17</v>
      </c>
      <c r="W9" s="827">
        <v>22</v>
      </c>
      <c r="X9" s="827">
        <v>23</v>
      </c>
    </row>
    <row r="10" spans="1:24" ht="7.5" customHeight="1" x14ac:dyDescent="0.25">
      <c r="A10" s="408"/>
      <c r="B10" s="402"/>
      <c r="C10" s="402"/>
      <c r="D10" s="409"/>
      <c r="E10" s="409"/>
      <c r="F10" s="409"/>
      <c r="G10" s="409"/>
      <c r="H10" s="409"/>
      <c r="I10" s="409"/>
      <c r="J10" s="813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416" t="s">
        <v>0</v>
      </c>
      <c r="B11" s="417"/>
      <c r="C11" s="417"/>
      <c r="D11" s="418">
        <v>14</v>
      </c>
      <c r="E11" s="418">
        <v>13</v>
      </c>
      <c r="F11" s="418">
        <v>14</v>
      </c>
      <c r="G11" s="418">
        <v>31</v>
      </c>
      <c r="H11" s="418">
        <v>28</v>
      </c>
      <c r="I11" s="418">
        <v>33</v>
      </c>
      <c r="J11" s="818">
        <v>34</v>
      </c>
      <c r="K11" s="818">
        <v>33</v>
      </c>
      <c r="L11" s="818">
        <v>32</v>
      </c>
      <c r="M11" s="818">
        <v>32</v>
      </c>
      <c r="N11" s="818">
        <v>32</v>
      </c>
      <c r="O11" s="818">
        <v>31</v>
      </c>
      <c r="P11" s="818">
        <v>33</v>
      </c>
      <c r="Q11" s="818">
        <v>31</v>
      </c>
      <c r="R11" s="834">
        <v>30</v>
      </c>
      <c r="S11" s="834">
        <v>32</v>
      </c>
      <c r="T11" s="834">
        <v>31</v>
      </c>
      <c r="U11" s="834">
        <v>31</v>
      </c>
      <c r="V11" s="834">
        <v>33</v>
      </c>
      <c r="W11" s="834">
        <v>31</v>
      </c>
      <c r="X11" s="834">
        <v>31</v>
      </c>
    </row>
    <row r="12" spans="1:24" ht="7.5" customHeight="1" x14ac:dyDescent="0.25">
      <c r="A12" s="402"/>
      <c r="B12" s="402"/>
      <c r="C12" s="402"/>
      <c r="D12" s="409"/>
      <c r="E12" s="409"/>
      <c r="F12" s="409"/>
      <c r="G12" s="409"/>
      <c r="H12" s="409"/>
      <c r="I12" s="409"/>
      <c r="J12" s="813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410" t="s">
        <v>1</v>
      </c>
      <c r="B13" s="406"/>
      <c r="C13" s="406"/>
      <c r="D13" s="407">
        <v>6</v>
      </c>
      <c r="E13" s="407">
        <v>7</v>
      </c>
      <c r="F13" s="407">
        <v>6</v>
      </c>
      <c r="G13" s="407">
        <v>6</v>
      </c>
      <c r="H13" s="407">
        <v>6</v>
      </c>
      <c r="I13" s="407">
        <v>8</v>
      </c>
      <c r="J13" s="812">
        <v>9</v>
      </c>
      <c r="K13" s="812">
        <v>7</v>
      </c>
      <c r="L13" s="812">
        <v>10</v>
      </c>
      <c r="M13" s="812">
        <v>14</v>
      </c>
      <c r="N13" s="812">
        <v>14</v>
      </c>
      <c r="O13" s="812">
        <v>14</v>
      </c>
      <c r="P13" s="812">
        <v>23</v>
      </c>
      <c r="Q13" s="812">
        <v>20</v>
      </c>
      <c r="R13" s="827">
        <v>11</v>
      </c>
      <c r="S13" s="827">
        <v>26</v>
      </c>
      <c r="T13" s="827">
        <v>26</v>
      </c>
      <c r="U13" s="827">
        <v>22</v>
      </c>
      <c r="V13" s="827">
        <v>28</v>
      </c>
      <c r="W13" s="827">
        <v>22</v>
      </c>
      <c r="X13" s="827">
        <v>24</v>
      </c>
    </row>
    <row r="14" spans="1:24" ht="7.5" customHeight="1" x14ac:dyDescent="0.25">
      <c r="A14" s="402"/>
      <c r="B14" s="402"/>
      <c r="C14" s="402"/>
      <c r="D14" s="409"/>
      <c r="E14" s="409"/>
      <c r="F14" s="409"/>
      <c r="G14" s="409"/>
      <c r="H14" s="409"/>
      <c r="I14" s="409"/>
      <c r="J14" s="813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416" t="s">
        <v>55</v>
      </c>
      <c r="B15" s="417"/>
      <c r="C15" s="417"/>
      <c r="D15" s="419">
        <v>28</v>
      </c>
      <c r="E15" s="419">
        <v>28</v>
      </c>
      <c r="F15" s="419">
        <v>27</v>
      </c>
      <c r="G15" s="419">
        <v>26</v>
      </c>
      <c r="H15" s="419">
        <v>27</v>
      </c>
      <c r="I15" s="419">
        <v>26</v>
      </c>
      <c r="J15" s="819">
        <v>28</v>
      </c>
      <c r="K15" s="819">
        <v>25</v>
      </c>
      <c r="L15" s="819">
        <v>20</v>
      </c>
      <c r="M15" s="820">
        <v>15</v>
      </c>
      <c r="N15" s="820">
        <v>13</v>
      </c>
      <c r="O15" s="820">
        <v>12</v>
      </c>
      <c r="P15" s="820">
        <v>15</v>
      </c>
      <c r="Q15" s="820">
        <v>12</v>
      </c>
      <c r="R15" s="836">
        <v>8</v>
      </c>
      <c r="S15" s="836">
        <v>7</v>
      </c>
      <c r="T15" s="836">
        <v>9</v>
      </c>
      <c r="U15" s="836">
        <v>9</v>
      </c>
      <c r="V15" s="836">
        <v>7</v>
      </c>
      <c r="W15" s="836">
        <v>9</v>
      </c>
      <c r="X15" s="836">
        <v>9</v>
      </c>
    </row>
    <row r="16" spans="1:24" ht="15" x14ac:dyDescent="0.2">
      <c r="A16" s="402"/>
      <c r="B16" s="402"/>
      <c r="C16" s="402"/>
      <c r="D16" s="402"/>
      <c r="E16" s="402"/>
      <c r="F16" s="402"/>
      <c r="G16" s="402"/>
      <c r="H16" s="402"/>
      <c r="I16" s="402"/>
      <c r="J16" s="81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402"/>
      <c r="B17" s="402"/>
      <c r="C17" s="402"/>
      <c r="D17" s="402"/>
      <c r="E17" s="402"/>
      <c r="F17" s="402"/>
      <c r="G17" s="402"/>
      <c r="H17" s="402"/>
      <c r="I17" s="402"/>
      <c r="J17" s="81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822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81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821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811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29</v>
      </c>
      <c r="E22" s="756">
        <v>29</v>
      </c>
      <c r="F22" s="756">
        <v>27</v>
      </c>
      <c r="G22" s="756">
        <v>35</v>
      </c>
      <c r="H22" s="756">
        <v>31</v>
      </c>
      <c r="I22" s="756">
        <v>36</v>
      </c>
      <c r="J22" s="812">
        <v>39</v>
      </c>
      <c r="K22" s="812">
        <v>35</v>
      </c>
      <c r="L22" s="812">
        <v>27</v>
      </c>
      <c r="M22" s="812">
        <v>29</v>
      </c>
      <c r="N22" s="812">
        <v>32</v>
      </c>
      <c r="O22" s="812">
        <v>35</v>
      </c>
      <c r="P22" s="812">
        <v>36</v>
      </c>
      <c r="Q22" s="812">
        <v>29</v>
      </c>
      <c r="R22" s="827">
        <v>25</v>
      </c>
      <c r="S22" s="827">
        <v>29</v>
      </c>
      <c r="T22" s="827">
        <v>30</v>
      </c>
      <c r="U22" s="827">
        <v>24</v>
      </c>
      <c r="V22" s="827">
        <v>25</v>
      </c>
      <c r="W22" s="827">
        <v>26</v>
      </c>
      <c r="X22" s="827">
        <v>29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813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16</v>
      </c>
      <c r="E24" s="778">
        <v>13</v>
      </c>
      <c r="F24" s="778">
        <v>14</v>
      </c>
      <c r="G24" s="778">
        <v>28</v>
      </c>
      <c r="H24" s="778">
        <v>27</v>
      </c>
      <c r="I24" s="778">
        <v>29</v>
      </c>
      <c r="J24" s="818">
        <v>29</v>
      </c>
      <c r="K24" s="818">
        <v>30</v>
      </c>
      <c r="L24" s="818">
        <v>29</v>
      </c>
      <c r="M24" s="818">
        <v>30</v>
      </c>
      <c r="N24" s="818">
        <v>30</v>
      </c>
      <c r="O24" s="818">
        <v>31</v>
      </c>
      <c r="P24" s="818">
        <v>34</v>
      </c>
      <c r="Q24" s="818">
        <v>33</v>
      </c>
      <c r="R24" s="834">
        <v>33</v>
      </c>
      <c r="S24" s="834">
        <v>32</v>
      </c>
      <c r="T24" s="834">
        <v>32</v>
      </c>
      <c r="U24" s="834">
        <v>32</v>
      </c>
      <c r="V24" s="834">
        <v>34</v>
      </c>
      <c r="W24" s="834">
        <v>33</v>
      </c>
      <c r="X24" s="834">
        <v>32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813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8</v>
      </c>
      <c r="E26" s="756">
        <v>8</v>
      </c>
      <c r="F26" s="756">
        <v>10</v>
      </c>
      <c r="G26" s="756">
        <v>11</v>
      </c>
      <c r="H26" s="756">
        <v>7</v>
      </c>
      <c r="I26" s="756">
        <v>10</v>
      </c>
      <c r="J26" s="812">
        <v>11</v>
      </c>
      <c r="K26" s="812">
        <v>10</v>
      </c>
      <c r="L26" s="812">
        <v>9</v>
      </c>
      <c r="M26" s="812">
        <v>14</v>
      </c>
      <c r="N26" s="812">
        <v>18</v>
      </c>
      <c r="O26" s="812">
        <v>17</v>
      </c>
      <c r="P26" s="812">
        <v>24</v>
      </c>
      <c r="Q26" s="812">
        <v>22</v>
      </c>
      <c r="R26" s="827">
        <v>18</v>
      </c>
      <c r="S26" s="827">
        <v>28</v>
      </c>
      <c r="T26" s="827">
        <v>27</v>
      </c>
      <c r="U26" s="827">
        <v>26</v>
      </c>
      <c r="V26" s="827">
        <v>32</v>
      </c>
      <c r="W26" s="827">
        <v>25</v>
      </c>
      <c r="X26" s="827">
        <v>26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813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27</v>
      </c>
      <c r="E28" s="779">
        <v>28</v>
      </c>
      <c r="F28" s="779">
        <v>26</v>
      </c>
      <c r="G28" s="779">
        <v>26</v>
      </c>
      <c r="H28" s="779">
        <v>26</v>
      </c>
      <c r="I28" s="779">
        <v>27</v>
      </c>
      <c r="J28" s="819">
        <v>28</v>
      </c>
      <c r="K28" s="819">
        <v>25</v>
      </c>
      <c r="L28" s="819">
        <v>22</v>
      </c>
      <c r="M28" s="819">
        <v>16</v>
      </c>
      <c r="N28" s="819">
        <v>17</v>
      </c>
      <c r="O28" s="819">
        <v>16</v>
      </c>
      <c r="P28" s="819">
        <v>18</v>
      </c>
      <c r="Q28" s="819">
        <v>16</v>
      </c>
      <c r="R28" s="835">
        <v>10</v>
      </c>
      <c r="S28" s="836">
        <v>10</v>
      </c>
      <c r="T28" s="836">
        <v>12</v>
      </c>
      <c r="U28" s="836">
        <v>10</v>
      </c>
      <c r="V28" s="836">
        <v>10</v>
      </c>
      <c r="W28" s="836">
        <v>13</v>
      </c>
      <c r="X28" s="836">
        <v>12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110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38</v>
      </c>
      <c r="E42" s="756">
        <v>39</v>
      </c>
      <c r="F42" s="756">
        <v>25</v>
      </c>
      <c r="G42" s="756">
        <v>37</v>
      </c>
      <c r="H42" s="762">
        <v>37</v>
      </c>
      <c r="I42" s="756">
        <v>37</v>
      </c>
      <c r="J42" s="842">
        <v>0</v>
      </c>
      <c r="K42" s="812">
        <v>34</v>
      </c>
      <c r="L42" s="812">
        <v>0</v>
      </c>
      <c r="M42" s="812">
        <v>33</v>
      </c>
      <c r="N42" s="812">
        <v>15</v>
      </c>
      <c r="O42" s="812">
        <v>21</v>
      </c>
      <c r="P42" s="812">
        <v>36</v>
      </c>
      <c r="Q42" s="812">
        <v>20</v>
      </c>
      <c r="R42" s="827">
        <v>15</v>
      </c>
      <c r="S42" s="827">
        <v>16</v>
      </c>
      <c r="T42" s="827">
        <v>27</v>
      </c>
      <c r="U42" s="827">
        <v>24</v>
      </c>
      <c r="V42" s="827">
        <v>29</v>
      </c>
      <c r="W42" s="827">
        <v>36</v>
      </c>
      <c r="X42" s="827">
        <v>34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13</v>
      </c>
      <c r="E44" s="778">
        <v>13</v>
      </c>
      <c r="F44" s="778">
        <v>13</v>
      </c>
      <c r="G44" s="778">
        <v>22</v>
      </c>
      <c r="H44" s="781">
        <v>22</v>
      </c>
      <c r="I44" s="778">
        <v>24</v>
      </c>
      <c r="J44" s="840">
        <v>0</v>
      </c>
      <c r="K44" s="818">
        <v>26</v>
      </c>
      <c r="L44" s="818">
        <v>0</v>
      </c>
      <c r="M44" s="818">
        <v>27</v>
      </c>
      <c r="N44" s="818">
        <v>26</v>
      </c>
      <c r="O44" s="818">
        <v>24</v>
      </c>
      <c r="P44" s="818">
        <v>24</v>
      </c>
      <c r="Q44" s="818">
        <v>23</v>
      </c>
      <c r="R44" s="834">
        <v>18</v>
      </c>
      <c r="S44" s="834">
        <v>17</v>
      </c>
      <c r="T44" s="834">
        <v>15</v>
      </c>
      <c r="U44" s="834">
        <v>19</v>
      </c>
      <c r="V44" s="834">
        <v>23</v>
      </c>
      <c r="W44" s="834">
        <v>29</v>
      </c>
      <c r="X44" s="834">
        <v>28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8</v>
      </c>
      <c r="E46" s="756">
        <v>9</v>
      </c>
      <c r="F46" s="756">
        <v>8</v>
      </c>
      <c r="G46" s="756">
        <v>8</v>
      </c>
      <c r="H46" s="762">
        <v>8</v>
      </c>
      <c r="I46" s="756">
        <v>10</v>
      </c>
      <c r="J46" s="842">
        <v>0</v>
      </c>
      <c r="K46" s="812">
        <v>9</v>
      </c>
      <c r="L46" s="812">
        <v>0</v>
      </c>
      <c r="M46" s="812">
        <v>16</v>
      </c>
      <c r="N46" s="812">
        <v>16</v>
      </c>
      <c r="O46" s="812">
        <v>16</v>
      </c>
      <c r="P46" s="812">
        <v>24</v>
      </c>
      <c r="Q46" s="812">
        <v>22</v>
      </c>
      <c r="R46" s="827">
        <v>13</v>
      </c>
      <c r="S46" s="827">
        <v>28</v>
      </c>
      <c r="T46" s="827">
        <v>27</v>
      </c>
      <c r="U46" s="827">
        <v>24</v>
      </c>
      <c r="V46" s="827">
        <v>30</v>
      </c>
      <c r="W46" s="827">
        <v>24</v>
      </c>
      <c r="X46" s="827">
        <v>25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38</v>
      </c>
      <c r="E48" s="778">
        <v>38</v>
      </c>
      <c r="F48" s="778">
        <v>38</v>
      </c>
      <c r="G48" s="778">
        <v>38</v>
      </c>
      <c r="H48" s="781">
        <v>38</v>
      </c>
      <c r="I48" s="778">
        <v>37</v>
      </c>
      <c r="J48" s="840">
        <v>0</v>
      </c>
      <c r="K48" s="818">
        <v>37</v>
      </c>
      <c r="L48" s="818">
        <v>0</v>
      </c>
      <c r="M48" s="818">
        <v>29</v>
      </c>
      <c r="N48" s="818">
        <v>28</v>
      </c>
      <c r="O48" s="818">
        <v>22</v>
      </c>
      <c r="P48" s="818">
        <v>25</v>
      </c>
      <c r="Q48" s="818">
        <v>21</v>
      </c>
      <c r="R48" s="834">
        <v>16</v>
      </c>
      <c r="S48" s="834">
        <v>16</v>
      </c>
      <c r="T48" s="834">
        <v>16</v>
      </c>
      <c r="U48" s="834">
        <v>16</v>
      </c>
      <c r="V48" s="834">
        <v>17</v>
      </c>
      <c r="W48" s="834">
        <v>18</v>
      </c>
      <c r="X48" s="834">
        <v>18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24</v>
      </c>
      <c r="E50" s="770">
        <v>26</v>
      </c>
      <c r="F50" s="770">
        <v>14</v>
      </c>
      <c r="G50" s="770">
        <v>19</v>
      </c>
      <c r="H50" s="771">
        <v>19</v>
      </c>
      <c r="I50" s="770">
        <v>14</v>
      </c>
      <c r="J50" s="843">
        <v>0</v>
      </c>
      <c r="K50" s="816">
        <v>16</v>
      </c>
      <c r="L50" s="816">
        <v>0</v>
      </c>
      <c r="M50" s="816">
        <v>22</v>
      </c>
      <c r="N50" s="816">
        <v>10</v>
      </c>
      <c r="O50" s="816">
        <v>16</v>
      </c>
      <c r="P50" s="816">
        <v>32</v>
      </c>
      <c r="Q50" s="816">
        <v>24</v>
      </c>
      <c r="R50" s="831">
        <v>24</v>
      </c>
      <c r="S50" s="831">
        <v>24</v>
      </c>
      <c r="T50" s="831">
        <v>36</v>
      </c>
      <c r="U50" s="831">
        <v>35</v>
      </c>
      <c r="V50" s="831">
        <v>37</v>
      </c>
      <c r="W50" s="831">
        <v>39</v>
      </c>
      <c r="X50" s="831">
        <v>39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31</v>
      </c>
      <c r="E57" s="756">
        <v>36</v>
      </c>
      <c r="F57" s="756">
        <v>27</v>
      </c>
      <c r="G57" s="756">
        <v>32</v>
      </c>
      <c r="H57" s="756">
        <v>30</v>
      </c>
      <c r="I57" s="756">
        <v>31</v>
      </c>
      <c r="J57" s="842">
        <v>0</v>
      </c>
      <c r="K57" s="812">
        <v>30</v>
      </c>
      <c r="L57" s="812">
        <v>0</v>
      </c>
      <c r="M57" s="812">
        <v>30</v>
      </c>
      <c r="N57" s="812">
        <v>24</v>
      </c>
      <c r="O57" s="812">
        <v>31</v>
      </c>
      <c r="P57" s="812">
        <v>37</v>
      </c>
      <c r="Q57" s="812">
        <v>32</v>
      </c>
      <c r="R57" s="827">
        <v>30</v>
      </c>
      <c r="S57" s="827">
        <v>29</v>
      </c>
      <c r="T57" s="827">
        <v>34</v>
      </c>
      <c r="U57" s="827">
        <v>32</v>
      </c>
      <c r="V57" s="827">
        <v>34</v>
      </c>
      <c r="W57" s="827">
        <v>37</v>
      </c>
      <c r="X57" s="827">
        <v>37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14</v>
      </c>
      <c r="E59" s="778">
        <v>12</v>
      </c>
      <c r="F59" s="778">
        <v>15</v>
      </c>
      <c r="G59" s="778">
        <v>25</v>
      </c>
      <c r="H59" s="778">
        <v>23</v>
      </c>
      <c r="I59" s="778">
        <v>26</v>
      </c>
      <c r="J59" s="840">
        <v>0</v>
      </c>
      <c r="K59" s="818">
        <v>25</v>
      </c>
      <c r="L59" s="818">
        <v>0</v>
      </c>
      <c r="M59" s="818">
        <v>28</v>
      </c>
      <c r="N59" s="818">
        <v>26</v>
      </c>
      <c r="O59" s="818">
        <v>26</v>
      </c>
      <c r="P59" s="818">
        <v>28</v>
      </c>
      <c r="Q59" s="818">
        <v>26</v>
      </c>
      <c r="R59" s="834">
        <v>22</v>
      </c>
      <c r="S59" s="834">
        <v>22</v>
      </c>
      <c r="T59" s="834">
        <v>20</v>
      </c>
      <c r="U59" s="834">
        <v>27</v>
      </c>
      <c r="V59" s="834">
        <v>30</v>
      </c>
      <c r="W59" s="834">
        <v>29</v>
      </c>
      <c r="X59" s="834">
        <v>29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9</v>
      </c>
      <c r="E61" s="756">
        <v>10</v>
      </c>
      <c r="F61" s="756">
        <v>11</v>
      </c>
      <c r="G61" s="756">
        <v>12</v>
      </c>
      <c r="H61" s="756">
        <v>9</v>
      </c>
      <c r="I61" s="756">
        <v>12</v>
      </c>
      <c r="J61" s="842">
        <v>0</v>
      </c>
      <c r="K61" s="812">
        <v>11</v>
      </c>
      <c r="L61" s="812">
        <v>0</v>
      </c>
      <c r="M61" s="812">
        <v>15</v>
      </c>
      <c r="N61" s="812">
        <v>19</v>
      </c>
      <c r="O61" s="812">
        <v>18</v>
      </c>
      <c r="P61" s="812">
        <v>25</v>
      </c>
      <c r="Q61" s="812">
        <v>25</v>
      </c>
      <c r="R61" s="827">
        <v>19</v>
      </c>
      <c r="S61" s="827">
        <v>30</v>
      </c>
      <c r="T61" s="827">
        <v>28</v>
      </c>
      <c r="U61" s="827">
        <v>28</v>
      </c>
      <c r="V61" s="827">
        <v>34</v>
      </c>
      <c r="W61" s="827">
        <v>27</v>
      </c>
      <c r="X61" s="827">
        <v>27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38</v>
      </c>
      <c r="E63" s="778">
        <v>38</v>
      </c>
      <c r="F63" s="778">
        <v>37</v>
      </c>
      <c r="G63" s="778">
        <v>37</v>
      </c>
      <c r="H63" s="778">
        <v>39</v>
      </c>
      <c r="I63" s="778">
        <v>37</v>
      </c>
      <c r="J63" s="840">
        <v>0</v>
      </c>
      <c r="K63" s="818">
        <v>35</v>
      </c>
      <c r="L63" s="818">
        <v>0</v>
      </c>
      <c r="M63" s="818">
        <v>29</v>
      </c>
      <c r="N63" s="818">
        <v>29</v>
      </c>
      <c r="O63" s="818">
        <v>27</v>
      </c>
      <c r="P63" s="818">
        <v>29</v>
      </c>
      <c r="Q63" s="818">
        <v>27</v>
      </c>
      <c r="R63" s="834">
        <v>22</v>
      </c>
      <c r="S63" s="834">
        <v>23</v>
      </c>
      <c r="T63" s="834">
        <v>24</v>
      </c>
      <c r="U63" s="834">
        <v>25</v>
      </c>
      <c r="V63" s="834">
        <v>24</v>
      </c>
      <c r="W63" s="834">
        <v>24</v>
      </c>
      <c r="X63" s="834">
        <v>25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25</v>
      </c>
      <c r="E65" s="770">
        <v>31</v>
      </c>
      <c r="F65" s="770">
        <v>18</v>
      </c>
      <c r="G65" s="770">
        <v>21</v>
      </c>
      <c r="H65" s="770">
        <v>22</v>
      </c>
      <c r="I65" s="770">
        <v>19</v>
      </c>
      <c r="J65" s="843">
        <v>0</v>
      </c>
      <c r="K65" s="816">
        <v>20</v>
      </c>
      <c r="L65" s="816">
        <v>0</v>
      </c>
      <c r="M65" s="816">
        <v>27</v>
      </c>
      <c r="N65" s="816">
        <v>15</v>
      </c>
      <c r="O65" s="816">
        <v>20</v>
      </c>
      <c r="P65" s="816">
        <v>35</v>
      </c>
      <c r="Q65" s="816">
        <v>32</v>
      </c>
      <c r="R65" s="831">
        <v>31</v>
      </c>
      <c r="S65" s="831">
        <v>30</v>
      </c>
      <c r="T65" s="831">
        <v>36</v>
      </c>
      <c r="U65" s="831">
        <v>36</v>
      </c>
      <c r="V65" s="831">
        <v>37</v>
      </c>
      <c r="W65" s="831">
        <v>36</v>
      </c>
      <c r="X65" s="831">
        <v>38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111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41</v>
      </c>
      <c r="E79" s="756">
        <v>41</v>
      </c>
      <c r="F79" s="756">
        <v>33</v>
      </c>
      <c r="G79" s="756">
        <v>35</v>
      </c>
      <c r="H79" s="756">
        <v>33</v>
      </c>
      <c r="I79" s="756">
        <v>32</v>
      </c>
      <c r="J79" s="842">
        <v>0</v>
      </c>
      <c r="K79" s="812">
        <v>33</v>
      </c>
      <c r="L79" s="812">
        <v>0</v>
      </c>
      <c r="M79" s="812">
        <v>32</v>
      </c>
      <c r="N79" s="812">
        <v>24</v>
      </c>
      <c r="O79" s="812">
        <v>15</v>
      </c>
      <c r="P79" s="812">
        <v>28</v>
      </c>
      <c r="Q79" s="812">
        <v>25</v>
      </c>
      <c r="R79" s="827">
        <v>19</v>
      </c>
      <c r="S79" s="827">
        <v>25</v>
      </c>
      <c r="T79" s="827">
        <v>29</v>
      </c>
      <c r="U79" s="827">
        <v>26</v>
      </c>
      <c r="V79" s="827">
        <v>25</v>
      </c>
      <c r="W79" s="827">
        <v>30</v>
      </c>
      <c r="X79" s="827">
        <v>27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30</v>
      </c>
      <c r="E81" s="778">
        <v>39</v>
      </c>
      <c r="F81" s="778">
        <v>26</v>
      </c>
      <c r="G81" s="778">
        <v>31</v>
      </c>
      <c r="H81" s="778">
        <v>28</v>
      </c>
      <c r="I81" s="778">
        <v>28</v>
      </c>
      <c r="J81" s="840">
        <v>0</v>
      </c>
      <c r="K81" s="818">
        <v>28</v>
      </c>
      <c r="L81" s="818">
        <v>0</v>
      </c>
      <c r="M81" s="818">
        <v>27</v>
      </c>
      <c r="N81" s="818">
        <v>14</v>
      </c>
      <c r="O81" s="818">
        <v>7</v>
      </c>
      <c r="P81" s="818">
        <v>25</v>
      </c>
      <c r="Q81" s="818">
        <v>19</v>
      </c>
      <c r="R81" s="834">
        <v>13</v>
      </c>
      <c r="S81" s="834">
        <v>13</v>
      </c>
      <c r="T81" s="834">
        <v>23</v>
      </c>
      <c r="U81" s="834">
        <v>24</v>
      </c>
      <c r="V81" s="834">
        <v>25</v>
      </c>
      <c r="W81" s="834">
        <v>32</v>
      </c>
      <c r="X81" s="834">
        <v>30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46</v>
      </c>
      <c r="E83" s="770">
        <v>43</v>
      </c>
      <c r="F83" s="770">
        <v>43</v>
      </c>
      <c r="G83" s="770">
        <v>42</v>
      </c>
      <c r="H83" s="770">
        <v>40</v>
      </c>
      <c r="I83" s="770">
        <v>38</v>
      </c>
      <c r="J83" s="843">
        <v>0</v>
      </c>
      <c r="K83" s="816">
        <v>39</v>
      </c>
      <c r="L83" s="816">
        <v>0</v>
      </c>
      <c r="M83" s="816">
        <v>37</v>
      </c>
      <c r="N83" s="816">
        <v>40</v>
      </c>
      <c r="O83" s="816">
        <v>36</v>
      </c>
      <c r="P83" s="816">
        <v>34</v>
      </c>
      <c r="Q83" s="816">
        <v>33</v>
      </c>
      <c r="R83" s="831">
        <v>31</v>
      </c>
      <c r="S83" s="831">
        <v>35</v>
      </c>
      <c r="T83" s="831">
        <v>32</v>
      </c>
      <c r="U83" s="831">
        <v>30</v>
      </c>
      <c r="V83" s="831">
        <v>22</v>
      </c>
      <c r="W83" s="831">
        <v>31</v>
      </c>
      <c r="X83" s="831">
        <v>27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402"/>
      <c r="B87" s="402"/>
      <c r="C87" s="402"/>
      <c r="D87" s="402"/>
      <c r="E87" s="402"/>
      <c r="F87" s="402"/>
      <c r="G87" s="402"/>
      <c r="H87" s="402"/>
      <c r="I87" s="402"/>
      <c r="J87" s="401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402"/>
      <c r="B88" s="402"/>
      <c r="C88" s="402"/>
      <c r="D88" s="422">
        <v>1995</v>
      </c>
      <c r="E88" s="422">
        <v>1996</v>
      </c>
      <c r="F88" s="422">
        <v>1997</v>
      </c>
      <c r="G88" s="422">
        <v>1998</v>
      </c>
      <c r="H88" s="422">
        <v>1999</v>
      </c>
      <c r="I88" s="422">
        <v>2000</v>
      </c>
      <c r="J88" s="422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402"/>
      <c r="B89" s="402"/>
      <c r="C89" s="402"/>
      <c r="D89" s="404"/>
      <c r="E89" s="404"/>
      <c r="F89" s="404"/>
      <c r="G89" s="404"/>
      <c r="H89" s="404"/>
      <c r="I89" s="404"/>
      <c r="J89" s="404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405" t="s">
        <v>59</v>
      </c>
      <c r="B90" s="406"/>
      <c r="C90" s="406"/>
      <c r="D90" s="407">
        <v>36</v>
      </c>
      <c r="E90" s="407">
        <v>42</v>
      </c>
      <c r="F90" s="407">
        <v>34</v>
      </c>
      <c r="G90" s="407">
        <v>41</v>
      </c>
      <c r="H90" s="407">
        <v>37</v>
      </c>
      <c r="I90" s="407">
        <v>36</v>
      </c>
      <c r="J90" s="842">
        <v>0</v>
      </c>
      <c r="K90" s="812">
        <v>37</v>
      </c>
      <c r="L90" s="812">
        <v>0</v>
      </c>
      <c r="M90" s="812">
        <v>36</v>
      </c>
      <c r="N90" s="812">
        <v>32</v>
      </c>
      <c r="O90" s="812">
        <v>21</v>
      </c>
      <c r="P90" s="812">
        <v>39</v>
      </c>
      <c r="Q90" s="812">
        <v>35</v>
      </c>
      <c r="R90" s="827">
        <v>33</v>
      </c>
      <c r="S90" s="827">
        <v>39</v>
      </c>
      <c r="T90" s="827">
        <v>40</v>
      </c>
      <c r="U90" s="827">
        <v>37</v>
      </c>
      <c r="V90" s="827">
        <v>34</v>
      </c>
      <c r="W90" s="827">
        <v>41</v>
      </c>
      <c r="X90" s="827">
        <v>38</v>
      </c>
    </row>
    <row r="91" spans="1:24" ht="6.75" customHeight="1" x14ac:dyDescent="0.25">
      <c r="A91" s="408"/>
      <c r="B91" s="402"/>
      <c r="C91" s="402"/>
      <c r="D91" s="409"/>
      <c r="E91" s="409"/>
      <c r="F91" s="409"/>
      <c r="G91" s="409"/>
      <c r="H91" s="409"/>
      <c r="I91" s="409"/>
      <c r="J91" s="411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420" t="s">
        <v>60</v>
      </c>
      <c r="B92" s="417"/>
      <c r="C92" s="417"/>
      <c r="D92" s="418">
        <v>32</v>
      </c>
      <c r="E92" s="418">
        <v>33</v>
      </c>
      <c r="F92" s="418">
        <v>30</v>
      </c>
      <c r="G92" s="418">
        <v>34</v>
      </c>
      <c r="H92" s="418">
        <v>32</v>
      </c>
      <c r="I92" s="418">
        <v>31</v>
      </c>
      <c r="J92" s="840">
        <v>0</v>
      </c>
      <c r="K92" s="818">
        <v>32</v>
      </c>
      <c r="L92" s="818">
        <v>0</v>
      </c>
      <c r="M92" s="818">
        <v>32</v>
      </c>
      <c r="N92" s="818">
        <v>25</v>
      </c>
      <c r="O92" s="818">
        <v>14</v>
      </c>
      <c r="P92" s="818">
        <v>35</v>
      </c>
      <c r="Q92" s="818">
        <v>33</v>
      </c>
      <c r="R92" s="834">
        <v>30</v>
      </c>
      <c r="S92" s="834">
        <v>32</v>
      </c>
      <c r="T92" s="834">
        <v>36</v>
      </c>
      <c r="U92" s="834">
        <v>33</v>
      </c>
      <c r="V92" s="834">
        <v>35</v>
      </c>
      <c r="W92" s="834">
        <v>36</v>
      </c>
      <c r="X92" s="834">
        <v>33</v>
      </c>
    </row>
    <row r="93" spans="1:24" ht="6.75" customHeight="1" x14ac:dyDescent="0.2">
      <c r="A93" s="401"/>
      <c r="B93" s="401"/>
      <c r="C93" s="401"/>
      <c r="D93" s="414"/>
      <c r="E93" s="414"/>
      <c r="F93" s="414"/>
      <c r="G93" s="414"/>
      <c r="H93" s="414"/>
      <c r="I93" s="414"/>
      <c r="J93" s="41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410" t="s">
        <v>61</v>
      </c>
      <c r="B94" s="406"/>
      <c r="C94" s="406"/>
      <c r="D94" s="412">
        <v>48</v>
      </c>
      <c r="E94" s="412">
        <v>48</v>
      </c>
      <c r="F94" s="412">
        <v>48</v>
      </c>
      <c r="G94" s="412">
        <v>48</v>
      </c>
      <c r="H94" s="412">
        <v>47</v>
      </c>
      <c r="I94" s="412">
        <v>48</v>
      </c>
      <c r="J94" s="843">
        <v>0</v>
      </c>
      <c r="K94" s="816">
        <v>44</v>
      </c>
      <c r="L94" s="816">
        <v>0</v>
      </c>
      <c r="M94" s="816">
        <v>44</v>
      </c>
      <c r="N94" s="816">
        <v>48</v>
      </c>
      <c r="O94" s="816">
        <v>48</v>
      </c>
      <c r="P94" s="816">
        <v>44</v>
      </c>
      <c r="Q94" s="816">
        <v>43</v>
      </c>
      <c r="R94" s="831">
        <v>41</v>
      </c>
      <c r="S94" s="831">
        <v>47</v>
      </c>
      <c r="T94" s="831">
        <v>43</v>
      </c>
      <c r="U94" s="831">
        <v>37</v>
      </c>
      <c r="V94" s="831">
        <v>32</v>
      </c>
      <c r="W94" s="831">
        <v>36</v>
      </c>
      <c r="X94" s="831">
        <v>36</v>
      </c>
    </row>
    <row r="95" spans="1:24" x14ac:dyDescent="0.2">
      <c r="A95" s="379"/>
      <c r="B95" s="379"/>
      <c r="C95" s="379"/>
      <c r="D95" s="379"/>
      <c r="E95" s="379"/>
      <c r="F95" s="379"/>
      <c r="G95" s="379"/>
      <c r="H95" s="379"/>
      <c r="I95" s="379"/>
      <c r="J95" s="379"/>
      <c r="K95" s="379"/>
      <c r="L95" s="379"/>
      <c r="M95" s="379"/>
      <c r="N95" s="379"/>
      <c r="O95" s="379"/>
      <c r="P95" s="379"/>
      <c r="Q95" s="379"/>
    </row>
    <row r="96" spans="1:24" ht="20.100000000000001" customHeight="1" x14ac:dyDescent="0.2">
      <c r="A96" s="401"/>
      <c r="B96" s="401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</row>
    <row r="97" spans="1:17" x14ac:dyDescent="0.2">
      <c r="A97" s="379"/>
      <c r="B97" s="379"/>
      <c r="C97" s="379"/>
      <c r="D97" s="379"/>
      <c r="E97" s="379"/>
      <c r="F97" s="379"/>
      <c r="G97" s="379"/>
      <c r="H97" s="379"/>
      <c r="I97" s="379"/>
      <c r="J97" s="413" t="s">
        <v>66</v>
      </c>
      <c r="K97" s="401"/>
      <c r="L97" s="379"/>
      <c r="M97" s="379"/>
      <c r="N97" s="379"/>
      <c r="O97" s="379"/>
      <c r="P97" s="379"/>
      <c r="Q97" s="379"/>
    </row>
    <row r="98" spans="1:17" x14ac:dyDescent="0.2">
      <c r="A98" s="379"/>
      <c r="B98" s="379"/>
      <c r="C98" s="379"/>
      <c r="D98" s="379"/>
      <c r="E98" s="379"/>
      <c r="F98" s="379"/>
      <c r="G98" s="379"/>
      <c r="H98" s="379"/>
      <c r="I98" s="379"/>
      <c r="J98" s="401"/>
      <c r="K98" s="799" t="str">
        <f>K32</f>
        <v xml:space="preserve">      *Reflects revised BEA Personal Income as of September 2017</v>
      </c>
      <c r="L98" s="379"/>
      <c r="M98" s="379"/>
      <c r="N98" s="379"/>
      <c r="O98" s="379"/>
      <c r="P98" s="379"/>
      <c r="Q98" s="379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424"/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3"/>
      <c r="M1" s="423"/>
      <c r="N1" s="435"/>
      <c r="O1" s="423"/>
      <c r="P1" s="423"/>
      <c r="Q1" s="801" t="e">
        <f>'State Lookup Rank'!#REF!</f>
        <v>#REF!</v>
      </c>
    </row>
    <row r="2" spans="1:24" ht="30" customHeight="1" x14ac:dyDescent="0.2">
      <c r="A2" s="878" t="s">
        <v>112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440"/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23"/>
      <c r="S3" s="824"/>
    </row>
    <row r="4" spans="1:24" x14ac:dyDescent="0.2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423"/>
      <c r="B6" s="423"/>
      <c r="C6" s="423"/>
      <c r="D6" s="423"/>
      <c r="E6" s="425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</row>
    <row r="7" spans="1:24" ht="20.100000000000001" customHeight="1" x14ac:dyDescent="0.2">
      <c r="A7" s="424"/>
      <c r="B7" s="424"/>
      <c r="C7" s="424"/>
      <c r="D7" s="441">
        <v>1995</v>
      </c>
      <c r="E7" s="441">
        <v>1996</v>
      </c>
      <c r="F7" s="441">
        <v>1997</v>
      </c>
      <c r="G7" s="441">
        <v>1998</v>
      </c>
      <c r="H7" s="441">
        <v>1999</v>
      </c>
      <c r="I7" s="441">
        <v>2000</v>
      </c>
      <c r="J7" s="441">
        <v>2001</v>
      </c>
      <c r="K7" s="441">
        <v>2002</v>
      </c>
      <c r="L7" s="441">
        <v>2003</v>
      </c>
      <c r="M7" s="441">
        <v>2004</v>
      </c>
      <c r="N7" s="441">
        <v>2005</v>
      </c>
      <c r="O7" s="441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424"/>
      <c r="B8" s="424"/>
      <c r="C8" s="424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427" t="s">
        <v>57</v>
      </c>
      <c r="B9" s="428"/>
      <c r="C9" s="428"/>
      <c r="D9" s="429">
        <v>18</v>
      </c>
      <c r="E9" s="429">
        <v>21</v>
      </c>
      <c r="F9" s="429">
        <v>23</v>
      </c>
      <c r="G9" s="429">
        <v>25</v>
      </c>
      <c r="H9" s="429">
        <v>25</v>
      </c>
      <c r="I9" s="429">
        <v>26</v>
      </c>
      <c r="J9" s="812">
        <v>29</v>
      </c>
      <c r="K9" s="812">
        <v>26</v>
      </c>
      <c r="L9" s="812">
        <v>35</v>
      </c>
      <c r="M9" s="812">
        <v>35</v>
      </c>
      <c r="N9" s="812">
        <v>37</v>
      </c>
      <c r="O9" s="812">
        <v>37</v>
      </c>
      <c r="P9" s="812">
        <v>36</v>
      </c>
      <c r="Q9" s="812">
        <v>33</v>
      </c>
      <c r="R9" s="827">
        <v>29</v>
      </c>
      <c r="S9" s="827">
        <v>30</v>
      </c>
      <c r="T9" s="827">
        <v>28</v>
      </c>
      <c r="U9" s="827">
        <v>27</v>
      </c>
      <c r="V9" s="827">
        <v>26</v>
      </c>
      <c r="W9" s="827">
        <v>24</v>
      </c>
      <c r="X9" s="827">
        <v>19</v>
      </c>
    </row>
    <row r="10" spans="1:24" ht="7.5" customHeight="1" x14ac:dyDescent="0.25">
      <c r="A10" s="430"/>
      <c r="B10" s="424"/>
      <c r="C10" s="424"/>
      <c r="D10" s="431"/>
      <c r="E10" s="431"/>
      <c r="F10" s="431"/>
      <c r="G10" s="431"/>
      <c r="H10" s="431"/>
      <c r="I10" s="431"/>
      <c r="J10" s="813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436" t="s">
        <v>0</v>
      </c>
      <c r="B11" s="437"/>
      <c r="C11" s="437"/>
      <c r="D11" s="438">
        <v>11</v>
      </c>
      <c r="E11" s="438">
        <v>16</v>
      </c>
      <c r="F11" s="438">
        <v>19</v>
      </c>
      <c r="G11" s="438">
        <v>21</v>
      </c>
      <c r="H11" s="438">
        <v>32</v>
      </c>
      <c r="I11" s="438">
        <v>29</v>
      </c>
      <c r="J11" s="818">
        <v>31</v>
      </c>
      <c r="K11" s="818">
        <v>31</v>
      </c>
      <c r="L11" s="818">
        <v>30</v>
      </c>
      <c r="M11" s="818">
        <v>25</v>
      </c>
      <c r="N11" s="818">
        <v>27</v>
      </c>
      <c r="O11" s="818">
        <v>27</v>
      </c>
      <c r="P11" s="818">
        <v>23</v>
      </c>
      <c r="Q11" s="818">
        <v>23</v>
      </c>
      <c r="R11" s="834">
        <v>23</v>
      </c>
      <c r="S11" s="834">
        <v>19</v>
      </c>
      <c r="T11" s="834">
        <v>16</v>
      </c>
      <c r="U11" s="834">
        <v>22</v>
      </c>
      <c r="V11" s="834">
        <v>17</v>
      </c>
      <c r="W11" s="834">
        <v>22</v>
      </c>
      <c r="X11" s="834">
        <v>19</v>
      </c>
    </row>
    <row r="12" spans="1:24" ht="7.5" customHeight="1" x14ac:dyDescent="0.25">
      <c r="A12" s="424"/>
      <c r="B12" s="424"/>
      <c r="C12" s="424"/>
      <c r="D12" s="431"/>
      <c r="E12" s="431"/>
      <c r="F12" s="431"/>
      <c r="G12" s="431"/>
      <c r="H12" s="431"/>
      <c r="I12" s="431"/>
      <c r="J12" s="813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432" t="s">
        <v>1</v>
      </c>
      <c r="B13" s="428"/>
      <c r="C13" s="428"/>
      <c r="D13" s="429">
        <v>31</v>
      </c>
      <c r="E13" s="429">
        <v>36</v>
      </c>
      <c r="F13" s="429">
        <v>36</v>
      </c>
      <c r="G13" s="429">
        <v>36</v>
      </c>
      <c r="H13" s="429">
        <v>32</v>
      </c>
      <c r="I13" s="429">
        <v>32</v>
      </c>
      <c r="J13" s="812">
        <v>39</v>
      </c>
      <c r="K13" s="812">
        <v>44</v>
      </c>
      <c r="L13" s="812">
        <v>39</v>
      </c>
      <c r="M13" s="812">
        <v>46</v>
      </c>
      <c r="N13" s="812">
        <v>42</v>
      </c>
      <c r="O13" s="812">
        <v>40</v>
      </c>
      <c r="P13" s="812">
        <v>38</v>
      </c>
      <c r="Q13" s="812">
        <v>34</v>
      </c>
      <c r="R13" s="827">
        <v>36</v>
      </c>
      <c r="S13" s="827">
        <v>41</v>
      </c>
      <c r="T13" s="827">
        <v>37</v>
      </c>
      <c r="U13" s="827">
        <v>24</v>
      </c>
      <c r="V13" s="827">
        <v>27</v>
      </c>
      <c r="W13" s="827">
        <v>28</v>
      </c>
      <c r="X13" s="827">
        <v>26</v>
      </c>
    </row>
    <row r="14" spans="1:24" ht="7.5" customHeight="1" x14ac:dyDescent="0.25">
      <c r="A14" s="424"/>
      <c r="B14" s="424"/>
      <c r="C14" s="424"/>
      <c r="D14" s="431"/>
      <c r="E14" s="431"/>
      <c r="F14" s="431"/>
      <c r="G14" s="431"/>
      <c r="H14" s="431"/>
      <c r="I14" s="431"/>
      <c r="J14" s="813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436" t="s">
        <v>55</v>
      </c>
      <c r="B15" s="437"/>
      <c r="C15" s="437"/>
      <c r="D15" s="439">
        <v>19</v>
      </c>
      <c r="E15" s="439">
        <v>24</v>
      </c>
      <c r="F15" s="439">
        <v>26</v>
      </c>
      <c r="G15" s="439">
        <v>28</v>
      </c>
      <c r="H15" s="439">
        <v>26</v>
      </c>
      <c r="I15" s="439">
        <v>25</v>
      </c>
      <c r="J15" s="819">
        <v>27</v>
      </c>
      <c r="K15" s="819">
        <v>26</v>
      </c>
      <c r="L15" s="819">
        <v>33</v>
      </c>
      <c r="M15" s="820">
        <v>33</v>
      </c>
      <c r="N15" s="820">
        <v>34</v>
      </c>
      <c r="O15" s="820">
        <v>33</v>
      </c>
      <c r="P15" s="820">
        <v>34</v>
      </c>
      <c r="Q15" s="820">
        <v>35</v>
      </c>
      <c r="R15" s="836">
        <v>26</v>
      </c>
      <c r="S15" s="836">
        <v>28</v>
      </c>
      <c r="T15" s="836">
        <v>25</v>
      </c>
      <c r="U15" s="836">
        <v>23</v>
      </c>
      <c r="V15" s="836">
        <v>24</v>
      </c>
      <c r="W15" s="836">
        <v>25</v>
      </c>
      <c r="X15" s="836">
        <v>21</v>
      </c>
    </row>
    <row r="16" spans="1:24" ht="15" x14ac:dyDescent="0.2">
      <c r="A16" s="424"/>
      <c r="B16" s="424"/>
      <c r="C16" s="424"/>
      <c r="D16" s="424"/>
      <c r="E16" s="424"/>
      <c r="F16" s="424"/>
      <c r="G16" s="424"/>
      <c r="H16" s="424"/>
      <c r="I16" s="424"/>
      <c r="J16" s="81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424"/>
      <c r="B17" s="424"/>
      <c r="C17" s="424"/>
      <c r="D17" s="424"/>
      <c r="E17" s="424"/>
      <c r="F17" s="424"/>
      <c r="G17" s="424"/>
      <c r="H17" s="424"/>
      <c r="I17" s="424"/>
      <c r="J17" s="81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822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81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821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811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18</v>
      </c>
      <c r="E22" s="756">
        <v>19</v>
      </c>
      <c r="F22" s="756">
        <v>20</v>
      </c>
      <c r="G22" s="756">
        <v>25</v>
      </c>
      <c r="H22" s="756">
        <v>26</v>
      </c>
      <c r="I22" s="756">
        <v>31</v>
      </c>
      <c r="J22" s="812">
        <v>33</v>
      </c>
      <c r="K22" s="812">
        <v>31</v>
      </c>
      <c r="L22" s="812">
        <v>35</v>
      </c>
      <c r="M22" s="812">
        <v>35</v>
      </c>
      <c r="N22" s="812">
        <v>34</v>
      </c>
      <c r="O22" s="812">
        <v>40</v>
      </c>
      <c r="P22" s="812">
        <v>39</v>
      </c>
      <c r="Q22" s="812">
        <v>34</v>
      </c>
      <c r="R22" s="827">
        <v>24</v>
      </c>
      <c r="S22" s="827">
        <v>24</v>
      </c>
      <c r="T22" s="827">
        <v>24</v>
      </c>
      <c r="U22" s="827">
        <v>21</v>
      </c>
      <c r="V22" s="827">
        <v>20</v>
      </c>
      <c r="W22" s="827">
        <v>21</v>
      </c>
      <c r="X22" s="827">
        <v>19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813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14</v>
      </c>
      <c r="E24" s="778">
        <v>20</v>
      </c>
      <c r="F24" s="778">
        <v>19</v>
      </c>
      <c r="G24" s="778">
        <v>21</v>
      </c>
      <c r="H24" s="778">
        <v>29</v>
      </c>
      <c r="I24" s="778">
        <v>26</v>
      </c>
      <c r="J24" s="818">
        <v>28</v>
      </c>
      <c r="K24" s="818">
        <v>28</v>
      </c>
      <c r="L24" s="818">
        <v>27</v>
      </c>
      <c r="M24" s="818">
        <v>24</v>
      </c>
      <c r="N24" s="818">
        <v>22</v>
      </c>
      <c r="O24" s="818">
        <v>24</v>
      </c>
      <c r="P24" s="818">
        <v>23</v>
      </c>
      <c r="Q24" s="818">
        <v>20</v>
      </c>
      <c r="R24" s="834">
        <v>17</v>
      </c>
      <c r="S24" s="834">
        <v>16</v>
      </c>
      <c r="T24" s="834">
        <v>17</v>
      </c>
      <c r="U24" s="834">
        <v>19</v>
      </c>
      <c r="V24" s="834">
        <v>17</v>
      </c>
      <c r="W24" s="834">
        <v>21</v>
      </c>
      <c r="X24" s="834">
        <v>21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813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29</v>
      </c>
      <c r="E26" s="756">
        <v>36</v>
      </c>
      <c r="F26" s="756">
        <v>34</v>
      </c>
      <c r="G26" s="756">
        <v>36</v>
      </c>
      <c r="H26" s="756">
        <v>30</v>
      </c>
      <c r="I26" s="756">
        <v>36</v>
      </c>
      <c r="J26" s="812">
        <v>40</v>
      </c>
      <c r="K26" s="812">
        <v>45</v>
      </c>
      <c r="L26" s="812">
        <v>38</v>
      </c>
      <c r="M26" s="812">
        <v>46</v>
      </c>
      <c r="N26" s="812">
        <v>42</v>
      </c>
      <c r="O26" s="812">
        <v>41</v>
      </c>
      <c r="P26" s="812">
        <v>37</v>
      </c>
      <c r="Q26" s="812">
        <v>36</v>
      </c>
      <c r="R26" s="827">
        <v>35</v>
      </c>
      <c r="S26" s="827">
        <v>38</v>
      </c>
      <c r="T26" s="827">
        <v>36</v>
      </c>
      <c r="U26" s="827">
        <v>18</v>
      </c>
      <c r="V26" s="827">
        <v>22</v>
      </c>
      <c r="W26" s="827">
        <v>27</v>
      </c>
      <c r="X26" s="827">
        <v>25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813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20</v>
      </c>
      <c r="E28" s="779">
        <v>24</v>
      </c>
      <c r="F28" s="779">
        <v>24</v>
      </c>
      <c r="G28" s="779">
        <v>25</v>
      </c>
      <c r="H28" s="779">
        <v>24</v>
      </c>
      <c r="I28" s="779">
        <v>26</v>
      </c>
      <c r="J28" s="819">
        <v>26</v>
      </c>
      <c r="K28" s="819">
        <v>26</v>
      </c>
      <c r="L28" s="819">
        <v>35</v>
      </c>
      <c r="M28" s="819">
        <v>35</v>
      </c>
      <c r="N28" s="819">
        <v>35</v>
      </c>
      <c r="O28" s="819">
        <v>37</v>
      </c>
      <c r="P28" s="819">
        <v>38</v>
      </c>
      <c r="Q28" s="819">
        <v>36</v>
      </c>
      <c r="R28" s="835">
        <v>25</v>
      </c>
      <c r="S28" s="836">
        <v>26</v>
      </c>
      <c r="T28" s="836">
        <v>26</v>
      </c>
      <c r="U28" s="836">
        <v>22</v>
      </c>
      <c r="V28" s="836">
        <v>24</v>
      </c>
      <c r="W28" s="836">
        <v>25</v>
      </c>
      <c r="X28" s="836">
        <v>20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113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11</v>
      </c>
      <c r="E42" s="756">
        <v>14</v>
      </c>
      <c r="F42" s="756">
        <v>28</v>
      </c>
      <c r="G42" s="756">
        <v>28</v>
      </c>
      <c r="H42" s="762">
        <v>29</v>
      </c>
      <c r="I42" s="756">
        <v>25</v>
      </c>
      <c r="J42" s="842">
        <v>0</v>
      </c>
      <c r="K42" s="812">
        <v>25</v>
      </c>
      <c r="L42" s="812">
        <v>0</v>
      </c>
      <c r="M42" s="812">
        <v>32</v>
      </c>
      <c r="N42" s="812">
        <v>37</v>
      </c>
      <c r="O42" s="812">
        <v>40</v>
      </c>
      <c r="P42" s="812">
        <v>31</v>
      </c>
      <c r="Q42" s="812">
        <v>32</v>
      </c>
      <c r="R42" s="827">
        <v>25</v>
      </c>
      <c r="S42" s="827">
        <v>25</v>
      </c>
      <c r="T42" s="827">
        <v>19</v>
      </c>
      <c r="U42" s="827">
        <v>21</v>
      </c>
      <c r="V42" s="827">
        <v>22</v>
      </c>
      <c r="W42" s="827">
        <v>25</v>
      </c>
      <c r="X42" s="827">
        <v>17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15</v>
      </c>
      <c r="E44" s="778">
        <v>17</v>
      </c>
      <c r="F44" s="778">
        <v>22</v>
      </c>
      <c r="G44" s="778">
        <v>24</v>
      </c>
      <c r="H44" s="781">
        <v>34</v>
      </c>
      <c r="I44" s="778">
        <v>31</v>
      </c>
      <c r="J44" s="840">
        <v>0</v>
      </c>
      <c r="K44" s="818">
        <v>34</v>
      </c>
      <c r="L44" s="818">
        <v>0</v>
      </c>
      <c r="M44" s="818">
        <v>28</v>
      </c>
      <c r="N44" s="818">
        <v>27</v>
      </c>
      <c r="O44" s="818">
        <v>29</v>
      </c>
      <c r="P44" s="818">
        <v>25</v>
      </c>
      <c r="Q44" s="818">
        <v>26</v>
      </c>
      <c r="R44" s="834">
        <v>25</v>
      </c>
      <c r="S44" s="834">
        <v>23</v>
      </c>
      <c r="T44" s="834">
        <v>20</v>
      </c>
      <c r="U44" s="834">
        <v>25</v>
      </c>
      <c r="V44" s="834">
        <v>21</v>
      </c>
      <c r="W44" s="834">
        <v>22</v>
      </c>
      <c r="X44" s="834">
        <v>21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32</v>
      </c>
      <c r="E46" s="756">
        <v>37</v>
      </c>
      <c r="F46" s="756">
        <v>37</v>
      </c>
      <c r="G46" s="756">
        <v>37</v>
      </c>
      <c r="H46" s="762">
        <v>33</v>
      </c>
      <c r="I46" s="756">
        <v>33</v>
      </c>
      <c r="J46" s="842">
        <v>0</v>
      </c>
      <c r="K46" s="812">
        <v>45</v>
      </c>
      <c r="L46" s="812">
        <v>0</v>
      </c>
      <c r="M46" s="812">
        <v>47</v>
      </c>
      <c r="N46" s="812">
        <v>43</v>
      </c>
      <c r="O46" s="812">
        <v>41</v>
      </c>
      <c r="P46" s="812">
        <v>39</v>
      </c>
      <c r="Q46" s="812">
        <v>35</v>
      </c>
      <c r="R46" s="827">
        <v>37</v>
      </c>
      <c r="S46" s="827">
        <v>42</v>
      </c>
      <c r="T46" s="827">
        <v>38</v>
      </c>
      <c r="U46" s="827">
        <v>26</v>
      </c>
      <c r="V46" s="827">
        <v>29</v>
      </c>
      <c r="W46" s="827">
        <v>29</v>
      </c>
      <c r="X46" s="827">
        <v>27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31</v>
      </c>
      <c r="E48" s="778">
        <v>31</v>
      </c>
      <c r="F48" s="778">
        <v>34</v>
      </c>
      <c r="G48" s="778">
        <v>34</v>
      </c>
      <c r="H48" s="781">
        <v>31</v>
      </c>
      <c r="I48" s="778">
        <v>31</v>
      </c>
      <c r="J48" s="840">
        <v>0</v>
      </c>
      <c r="K48" s="818">
        <v>26</v>
      </c>
      <c r="L48" s="818">
        <v>0</v>
      </c>
      <c r="M48" s="818">
        <v>35</v>
      </c>
      <c r="N48" s="818">
        <v>35</v>
      </c>
      <c r="O48" s="818">
        <v>35</v>
      </c>
      <c r="P48" s="818">
        <v>34</v>
      </c>
      <c r="Q48" s="818">
        <v>34</v>
      </c>
      <c r="R48" s="834">
        <v>26</v>
      </c>
      <c r="S48" s="834">
        <v>27</v>
      </c>
      <c r="T48" s="834">
        <v>28</v>
      </c>
      <c r="U48" s="834">
        <v>23</v>
      </c>
      <c r="V48" s="834">
        <v>32</v>
      </c>
      <c r="W48" s="834">
        <v>33</v>
      </c>
      <c r="X48" s="834">
        <v>24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13</v>
      </c>
      <c r="E50" s="770">
        <v>14</v>
      </c>
      <c r="F50" s="770">
        <v>19</v>
      </c>
      <c r="G50" s="770">
        <v>21</v>
      </c>
      <c r="H50" s="771">
        <v>16</v>
      </c>
      <c r="I50" s="770">
        <v>16</v>
      </c>
      <c r="J50" s="843">
        <v>0</v>
      </c>
      <c r="K50" s="816">
        <v>14</v>
      </c>
      <c r="L50" s="816">
        <v>0</v>
      </c>
      <c r="M50" s="816">
        <v>18</v>
      </c>
      <c r="N50" s="816">
        <v>20</v>
      </c>
      <c r="O50" s="816">
        <v>21</v>
      </c>
      <c r="P50" s="816">
        <v>19</v>
      </c>
      <c r="Q50" s="816">
        <v>21</v>
      </c>
      <c r="R50" s="831">
        <v>22</v>
      </c>
      <c r="S50" s="831">
        <v>20</v>
      </c>
      <c r="T50" s="831">
        <v>18</v>
      </c>
      <c r="U50" s="831">
        <v>18</v>
      </c>
      <c r="V50" s="831">
        <v>17</v>
      </c>
      <c r="W50" s="831">
        <v>17</v>
      </c>
      <c r="X50" s="831">
        <v>17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20</v>
      </c>
      <c r="E57" s="756">
        <v>24</v>
      </c>
      <c r="F57" s="756">
        <v>26</v>
      </c>
      <c r="G57" s="756">
        <v>27</v>
      </c>
      <c r="H57" s="756">
        <v>28</v>
      </c>
      <c r="I57" s="756">
        <v>28</v>
      </c>
      <c r="J57" s="842">
        <v>0</v>
      </c>
      <c r="K57" s="812">
        <v>27</v>
      </c>
      <c r="L57" s="812">
        <v>0</v>
      </c>
      <c r="M57" s="812">
        <v>29</v>
      </c>
      <c r="N57" s="812">
        <v>31</v>
      </c>
      <c r="O57" s="812">
        <v>33</v>
      </c>
      <c r="P57" s="812">
        <v>33</v>
      </c>
      <c r="Q57" s="812">
        <v>29</v>
      </c>
      <c r="R57" s="827">
        <v>23</v>
      </c>
      <c r="S57" s="827">
        <v>24</v>
      </c>
      <c r="T57" s="827">
        <v>22</v>
      </c>
      <c r="U57" s="827">
        <v>20</v>
      </c>
      <c r="V57" s="827">
        <v>21</v>
      </c>
      <c r="W57" s="827">
        <v>21</v>
      </c>
      <c r="X57" s="827">
        <v>20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18</v>
      </c>
      <c r="E59" s="778">
        <v>24</v>
      </c>
      <c r="F59" s="778">
        <v>23</v>
      </c>
      <c r="G59" s="778">
        <v>26</v>
      </c>
      <c r="H59" s="778">
        <v>31</v>
      </c>
      <c r="I59" s="778">
        <v>30</v>
      </c>
      <c r="J59" s="840">
        <v>0</v>
      </c>
      <c r="K59" s="818">
        <v>31</v>
      </c>
      <c r="L59" s="818">
        <v>0</v>
      </c>
      <c r="M59" s="818">
        <v>27</v>
      </c>
      <c r="N59" s="818">
        <v>24</v>
      </c>
      <c r="O59" s="818">
        <v>27</v>
      </c>
      <c r="P59" s="818">
        <v>27</v>
      </c>
      <c r="Q59" s="818">
        <v>23</v>
      </c>
      <c r="R59" s="834">
        <v>20</v>
      </c>
      <c r="S59" s="834">
        <v>20</v>
      </c>
      <c r="T59" s="834">
        <v>19</v>
      </c>
      <c r="U59" s="834">
        <v>21</v>
      </c>
      <c r="V59" s="834">
        <v>18</v>
      </c>
      <c r="W59" s="834">
        <v>20</v>
      </c>
      <c r="X59" s="834">
        <v>23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30</v>
      </c>
      <c r="E61" s="756">
        <v>37</v>
      </c>
      <c r="F61" s="756">
        <v>35</v>
      </c>
      <c r="G61" s="756">
        <v>37</v>
      </c>
      <c r="H61" s="756">
        <v>31</v>
      </c>
      <c r="I61" s="756">
        <v>37</v>
      </c>
      <c r="J61" s="842">
        <v>0</v>
      </c>
      <c r="K61" s="812">
        <v>46</v>
      </c>
      <c r="L61" s="812">
        <v>0</v>
      </c>
      <c r="M61" s="812">
        <v>47</v>
      </c>
      <c r="N61" s="812">
        <v>43</v>
      </c>
      <c r="O61" s="812">
        <v>42</v>
      </c>
      <c r="P61" s="812">
        <v>39</v>
      </c>
      <c r="Q61" s="812">
        <v>37</v>
      </c>
      <c r="R61" s="827">
        <v>36</v>
      </c>
      <c r="S61" s="827">
        <v>39</v>
      </c>
      <c r="T61" s="827">
        <v>37</v>
      </c>
      <c r="U61" s="827">
        <v>20</v>
      </c>
      <c r="V61" s="827">
        <v>23</v>
      </c>
      <c r="W61" s="827">
        <v>28</v>
      </c>
      <c r="X61" s="827">
        <v>26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28</v>
      </c>
      <c r="E63" s="778">
        <v>33</v>
      </c>
      <c r="F63" s="778">
        <v>30</v>
      </c>
      <c r="G63" s="778">
        <v>34</v>
      </c>
      <c r="H63" s="778">
        <v>32</v>
      </c>
      <c r="I63" s="778">
        <v>32</v>
      </c>
      <c r="J63" s="840">
        <v>0</v>
      </c>
      <c r="K63" s="818">
        <v>30</v>
      </c>
      <c r="L63" s="818">
        <v>0</v>
      </c>
      <c r="M63" s="818">
        <v>36</v>
      </c>
      <c r="N63" s="818">
        <v>35</v>
      </c>
      <c r="O63" s="818">
        <v>36</v>
      </c>
      <c r="P63" s="818">
        <v>37</v>
      </c>
      <c r="Q63" s="818">
        <v>34</v>
      </c>
      <c r="R63" s="834">
        <v>24</v>
      </c>
      <c r="S63" s="834">
        <v>25</v>
      </c>
      <c r="T63" s="834">
        <v>25</v>
      </c>
      <c r="U63" s="834">
        <v>21</v>
      </c>
      <c r="V63" s="834">
        <v>28</v>
      </c>
      <c r="W63" s="834">
        <v>27</v>
      </c>
      <c r="X63" s="834">
        <v>26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17</v>
      </c>
      <c r="E65" s="770">
        <v>18</v>
      </c>
      <c r="F65" s="770">
        <v>21</v>
      </c>
      <c r="G65" s="770">
        <v>22</v>
      </c>
      <c r="H65" s="770">
        <v>21</v>
      </c>
      <c r="I65" s="770">
        <v>22</v>
      </c>
      <c r="J65" s="843">
        <v>0</v>
      </c>
      <c r="K65" s="816">
        <v>18</v>
      </c>
      <c r="L65" s="816">
        <v>0</v>
      </c>
      <c r="M65" s="816">
        <v>19</v>
      </c>
      <c r="N65" s="816">
        <v>20</v>
      </c>
      <c r="O65" s="816">
        <v>22</v>
      </c>
      <c r="P65" s="816">
        <v>21</v>
      </c>
      <c r="Q65" s="816">
        <v>22</v>
      </c>
      <c r="R65" s="831">
        <v>24</v>
      </c>
      <c r="S65" s="831">
        <v>23</v>
      </c>
      <c r="T65" s="831">
        <v>18</v>
      </c>
      <c r="U65" s="831">
        <v>16</v>
      </c>
      <c r="V65" s="831">
        <v>17</v>
      </c>
      <c r="W65" s="831">
        <v>16</v>
      </c>
      <c r="X65" s="831">
        <v>16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114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17</v>
      </c>
      <c r="E79" s="756">
        <v>18</v>
      </c>
      <c r="F79" s="756">
        <v>27</v>
      </c>
      <c r="G79" s="756">
        <v>25</v>
      </c>
      <c r="H79" s="756">
        <v>24</v>
      </c>
      <c r="I79" s="756">
        <v>24</v>
      </c>
      <c r="J79" s="842">
        <v>0</v>
      </c>
      <c r="K79" s="812">
        <v>18</v>
      </c>
      <c r="L79" s="812">
        <v>0</v>
      </c>
      <c r="M79" s="812">
        <v>20</v>
      </c>
      <c r="N79" s="812">
        <v>28</v>
      </c>
      <c r="O79" s="812">
        <v>25</v>
      </c>
      <c r="P79" s="812">
        <v>20</v>
      </c>
      <c r="Q79" s="812">
        <v>19</v>
      </c>
      <c r="R79" s="827">
        <v>17</v>
      </c>
      <c r="S79" s="827">
        <v>18</v>
      </c>
      <c r="T79" s="827">
        <v>14</v>
      </c>
      <c r="U79" s="827">
        <v>16</v>
      </c>
      <c r="V79" s="827">
        <v>14</v>
      </c>
      <c r="W79" s="827">
        <v>15</v>
      </c>
      <c r="X79" s="827">
        <v>12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8</v>
      </c>
      <c r="E81" s="778">
        <v>10</v>
      </c>
      <c r="F81" s="778">
        <v>21</v>
      </c>
      <c r="G81" s="778">
        <v>23</v>
      </c>
      <c r="H81" s="778">
        <v>22</v>
      </c>
      <c r="I81" s="778">
        <v>21</v>
      </c>
      <c r="J81" s="840">
        <v>0</v>
      </c>
      <c r="K81" s="818">
        <v>14</v>
      </c>
      <c r="L81" s="818">
        <v>0</v>
      </c>
      <c r="M81" s="818">
        <v>19</v>
      </c>
      <c r="N81" s="818">
        <v>28</v>
      </c>
      <c r="O81" s="818">
        <v>22</v>
      </c>
      <c r="P81" s="818">
        <v>20</v>
      </c>
      <c r="Q81" s="818">
        <v>22</v>
      </c>
      <c r="R81" s="834">
        <v>16</v>
      </c>
      <c r="S81" s="834">
        <v>17</v>
      </c>
      <c r="T81" s="834">
        <v>13</v>
      </c>
      <c r="U81" s="834">
        <v>12</v>
      </c>
      <c r="V81" s="834">
        <v>14</v>
      </c>
      <c r="W81" s="834">
        <v>14</v>
      </c>
      <c r="X81" s="834">
        <v>12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24</v>
      </c>
      <c r="E83" s="770">
        <v>25</v>
      </c>
      <c r="F83" s="770">
        <v>36</v>
      </c>
      <c r="G83" s="770">
        <v>34</v>
      </c>
      <c r="H83" s="770">
        <v>29</v>
      </c>
      <c r="I83" s="770">
        <v>26</v>
      </c>
      <c r="J83" s="843">
        <v>0</v>
      </c>
      <c r="K83" s="816">
        <v>25</v>
      </c>
      <c r="L83" s="816">
        <v>0</v>
      </c>
      <c r="M83" s="816">
        <v>23</v>
      </c>
      <c r="N83" s="816">
        <v>28</v>
      </c>
      <c r="O83" s="816">
        <v>24</v>
      </c>
      <c r="P83" s="816">
        <v>24</v>
      </c>
      <c r="Q83" s="816">
        <v>25</v>
      </c>
      <c r="R83" s="831">
        <v>20</v>
      </c>
      <c r="S83" s="831">
        <v>21</v>
      </c>
      <c r="T83" s="831">
        <v>18</v>
      </c>
      <c r="U83" s="831">
        <v>22</v>
      </c>
      <c r="V83" s="831">
        <v>20</v>
      </c>
      <c r="W83" s="831">
        <v>19</v>
      </c>
      <c r="X83" s="831">
        <v>19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18</v>
      </c>
      <c r="E90" s="756">
        <v>23</v>
      </c>
      <c r="F90" s="756">
        <v>28</v>
      </c>
      <c r="G90" s="756">
        <v>25</v>
      </c>
      <c r="H90" s="756">
        <v>25</v>
      </c>
      <c r="I90" s="756">
        <v>28</v>
      </c>
      <c r="J90" s="842">
        <v>0</v>
      </c>
      <c r="K90" s="812">
        <v>25</v>
      </c>
      <c r="L90" s="812">
        <v>0</v>
      </c>
      <c r="M90" s="812">
        <v>25</v>
      </c>
      <c r="N90" s="812">
        <v>27</v>
      </c>
      <c r="O90" s="812">
        <v>29</v>
      </c>
      <c r="P90" s="812">
        <v>25</v>
      </c>
      <c r="Q90" s="812">
        <v>23</v>
      </c>
      <c r="R90" s="827">
        <v>17</v>
      </c>
      <c r="S90" s="827">
        <v>17</v>
      </c>
      <c r="T90" s="827">
        <v>16</v>
      </c>
      <c r="U90" s="827">
        <v>14</v>
      </c>
      <c r="V90" s="827">
        <v>15</v>
      </c>
      <c r="W90" s="827">
        <v>17</v>
      </c>
      <c r="X90" s="827">
        <v>17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15</v>
      </c>
      <c r="E92" s="778">
        <v>19</v>
      </c>
      <c r="F92" s="778">
        <v>24</v>
      </c>
      <c r="G92" s="778">
        <v>24</v>
      </c>
      <c r="H92" s="778">
        <v>24</v>
      </c>
      <c r="I92" s="778">
        <v>28</v>
      </c>
      <c r="J92" s="840">
        <v>0</v>
      </c>
      <c r="K92" s="818">
        <v>22</v>
      </c>
      <c r="L92" s="818">
        <v>0</v>
      </c>
      <c r="M92" s="818">
        <v>27</v>
      </c>
      <c r="N92" s="818">
        <v>29</v>
      </c>
      <c r="O92" s="818">
        <v>31</v>
      </c>
      <c r="P92" s="818">
        <v>29</v>
      </c>
      <c r="Q92" s="818">
        <v>24</v>
      </c>
      <c r="R92" s="834">
        <v>18</v>
      </c>
      <c r="S92" s="834">
        <v>16</v>
      </c>
      <c r="T92" s="834">
        <v>16</v>
      </c>
      <c r="U92" s="834">
        <v>14</v>
      </c>
      <c r="V92" s="834">
        <v>16</v>
      </c>
      <c r="W92" s="834">
        <v>16</v>
      </c>
      <c r="X92" s="834">
        <v>16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432" t="s">
        <v>61</v>
      </c>
      <c r="B94" s="428"/>
      <c r="C94" s="428"/>
      <c r="D94" s="433">
        <v>28</v>
      </c>
      <c r="E94" s="433">
        <v>32</v>
      </c>
      <c r="F94" s="433">
        <v>39</v>
      </c>
      <c r="G94" s="433">
        <v>35</v>
      </c>
      <c r="H94" s="433">
        <v>35</v>
      </c>
      <c r="I94" s="433">
        <v>32</v>
      </c>
      <c r="J94" s="843">
        <v>0</v>
      </c>
      <c r="K94" s="816">
        <v>27</v>
      </c>
      <c r="L94" s="816">
        <v>0</v>
      </c>
      <c r="M94" s="816">
        <v>23</v>
      </c>
      <c r="N94" s="816">
        <v>25</v>
      </c>
      <c r="O94" s="816">
        <v>22</v>
      </c>
      <c r="P94" s="816">
        <v>25</v>
      </c>
      <c r="Q94" s="816">
        <v>21</v>
      </c>
      <c r="R94" s="831">
        <v>15</v>
      </c>
      <c r="S94" s="831">
        <v>16</v>
      </c>
      <c r="T94" s="831">
        <v>16</v>
      </c>
      <c r="U94" s="831">
        <v>15</v>
      </c>
      <c r="V94" s="831">
        <v>17</v>
      </c>
      <c r="W94" s="831">
        <v>19</v>
      </c>
      <c r="X94" s="831">
        <v>18</v>
      </c>
    </row>
    <row r="95" spans="1:24" x14ac:dyDescent="0.2">
      <c r="A95" s="401"/>
      <c r="B95" s="401"/>
      <c r="C95" s="401"/>
      <c r="D95" s="401"/>
      <c r="E95" s="401"/>
      <c r="F95" s="401"/>
      <c r="G95" s="401"/>
      <c r="H95" s="401"/>
      <c r="I95" s="401"/>
      <c r="J95" s="401"/>
      <c r="K95" s="401"/>
      <c r="L95" s="401"/>
      <c r="M95" s="401"/>
      <c r="N95" s="401"/>
      <c r="O95" s="401"/>
      <c r="P95" s="401"/>
      <c r="Q95" s="401"/>
    </row>
    <row r="96" spans="1:24" ht="20.100000000000001" customHeight="1" x14ac:dyDescent="0.2">
      <c r="A96" s="423"/>
      <c r="B96" s="423"/>
      <c r="C96" s="423"/>
      <c r="D96" s="423"/>
      <c r="E96" s="423"/>
      <c r="F96" s="423"/>
      <c r="G96" s="423"/>
      <c r="H96" s="423"/>
      <c r="I96" s="423"/>
      <c r="J96" s="423"/>
      <c r="K96" s="423"/>
      <c r="L96" s="423"/>
      <c r="M96" s="423"/>
      <c r="N96" s="423"/>
      <c r="O96" s="423"/>
      <c r="P96" s="423"/>
      <c r="Q96" s="423"/>
    </row>
    <row r="97" spans="1:17" x14ac:dyDescent="0.2">
      <c r="A97" s="401"/>
      <c r="B97" s="401"/>
      <c r="C97" s="401"/>
      <c r="D97" s="401"/>
      <c r="E97" s="401"/>
      <c r="F97" s="401"/>
      <c r="G97" s="401"/>
      <c r="H97" s="401"/>
      <c r="I97" s="401"/>
      <c r="J97" s="434" t="s">
        <v>66</v>
      </c>
      <c r="K97" s="423"/>
      <c r="L97" s="401"/>
      <c r="M97" s="401"/>
      <c r="N97" s="401"/>
      <c r="O97" s="401"/>
      <c r="P97" s="401"/>
      <c r="Q97" s="401"/>
    </row>
    <row r="98" spans="1:17" x14ac:dyDescent="0.2">
      <c r="A98" s="401"/>
      <c r="B98" s="401"/>
      <c r="C98" s="401"/>
      <c r="D98" s="401"/>
      <c r="E98" s="401"/>
      <c r="F98" s="401"/>
      <c r="G98" s="401"/>
      <c r="H98" s="401"/>
      <c r="I98" s="401"/>
      <c r="J98" s="423"/>
      <c r="K98" s="799" t="str">
        <f>K32</f>
        <v xml:space="preserve">      *Reflects revised BEA Personal Income as of September 2017</v>
      </c>
      <c r="L98" s="401"/>
      <c r="M98" s="401"/>
      <c r="N98" s="401"/>
      <c r="O98" s="401"/>
      <c r="P98" s="401"/>
      <c r="Q98" s="401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443"/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2"/>
      <c r="M1" s="442"/>
      <c r="N1" s="454"/>
      <c r="O1" s="442"/>
      <c r="P1" s="442"/>
      <c r="Q1" s="801" t="e">
        <f>'State Lookup Rank'!#REF!</f>
        <v>#REF!</v>
      </c>
    </row>
    <row r="2" spans="1:24" ht="30" customHeight="1" x14ac:dyDescent="0.2">
      <c r="A2" s="878" t="s">
        <v>115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S2" s="824"/>
      <c r="T2" s="824"/>
    </row>
    <row r="3" spans="1:24" ht="15" customHeight="1" x14ac:dyDescent="0.2">
      <c r="A3" s="459"/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42"/>
    </row>
    <row r="4" spans="1:24" x14ac:dyDescent="0.2">
      <c r="A4" s="423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442"/>
      <c r="B6" s="442"/>
      <c r="C6" s="442"/>
      <c r="D6" s="442"/>
      <c r="E6" s="444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</row>
    <row r="7" spans="1:24" ht="20.100000000000001" customHeight="1" x14ac:dyDescent="0.2">
      <c r="A7" s="443"/>
      <c r="B7" s="443"/>
      <c r="C7" s="443"/>
      <c r="D7" s="460">
        <v>1995</v>
      </c>
      <c r="E7" s="460">
        <v>1996</v>
      </c>
      <c r="F7" s="460">
        <v>1997</v>
      </c>
      <c r="G7" s="460">
        <v>1998</v>
      </c>
      <c r="H7" s="460">
        <v>1999</v>
      </c>
      <c r="I7" s="460">
        <v>2000</v>
      </c>
      <c r="J7" s="460">
        <v>2001</v>
      </c>
      <c r="K7" s="460">
        <v>2002</v>
      </c>
      <c r="L7" s="460">
        <v>2003</v>
      </c>
      <c r="M7" s="460">
        <v>2004</v>
      </c>
      <c r="N7" s="460">
        <v>2005</v>
      </c>
      <c r="O7" s="460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443"/>
      <c r="B8" s="443"/>
      <c r="C8" s="443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446" t="s">
        <v>57</v>
      </c>
      <c r="B9" s="447"/>
      <c r="C9" s="447"/>
      <c r="D9" s="448">
        <v>28</v>
      </c>
      <c r="E9" s="448">
        <v>27</v>
      </c>
      <c r="F9" s="448">
        <v>26</v>
      </c>
      <c r="G9" s="448">
        <v>23</v>
      </c>
      <c r="H9" s="448">
        <v>26</v>
      </c>
      <c r="I9" s="448">
        <v>29</v>
      </c>
      <c r="J9" s="812">
        <v>28</v>
      </c>
      <c r="K9" s="812">
        <v>28</v>
      </c>
      <c r="L9" s="812">
        <v>27</v>
      </c>
      <c r="M9" s="812">
        <v>30</v>
      </c>
      <c r="N9" s="812">
        <v>32</v>
      </c>
      <c r="O9" s="812">
        <v>29</v>
      </c>
      <c r="P9" s="812">
        <v>25</v>
      </c>
      <c r="Q9" s="812">
        <v>27</v>
      </c>
      <c r="R9" s="827">
        <v>28</v>
      </c>
      <c r="S9" s="827">
        <v>25</v>
      </c>
      <c r="T9" s="827">
        <v>26</v>
      </c>
      <c r="U9" s="827">
        <v>26</v>
      </c>
      <c r="V9" s="827">
        <v>29</v>
      </c>
      <c r="W9" s="827">
        <v>38</v>
      </c>
      <c r="X9" s="827">
        <v>32</v>
      </c>
    </row>
    <row r="10" spans="1:24" ht="7.5" customHeight="1" x14ac:dyDescent="0.25">
      <c r="A10" s="449"/>
      <c r="B10" s="443"/>
      <c r="C10" s="443"/>
      <c r="D10" s="450"/>
      <c r="E10" s="450"/>
      <c r="F10" s="450"/>
      <c r="G10" s="450"/>
      <c r="H10" s="450"/>
      <c r="I10" s="450"/>
      <c r="J10" s="813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455" t="s">
        <v>0</v>
      </c>
      <c r="B11" s="456"/>
      <c r="C11" s="456"/>
      <c r="D11" s="457">
        <v>30</v>
      </c>
      <c r="E11" s="457">
        <v>23</v>
      </c>
      <c r="F11" s="457">
        <v>26</v>
      </c>
      <c r="G11" s="457">
        <v>19</v>
      </c>
      <c r="H11" s="457">
        <v>29</v>
      </c>
      <c r="I11" s="457">
        <v>26</v>
      </c>
      <c r="J11" s="818">
        <v>22</v>
      </c>
      <c r="K11" s="818">
        <v>24</v>
      </c>
      <c r="L11" s="818">
        <v>24</v>
      </c>
      <c r="M11" s="818">
        <v>24</v>
      </c>
      <c r="N11" s="818">
        <v>26</v>
      </c>
      <c r="O11" s="818">
        <v>19</v>
      </c>
      <c r="P11" s="818">
        <v>18</v>
      </c>
      <c r="Q11" s="818">
        <v>17</v>
      </c>
      <c r="R11" s="834">
        <v>17</v>
      </c>
      <c r="S11" s="834">
        <v>13</v>
      </c>
      <c r="T11" s="834">
        <v>15</v>
      </c>
      <c r="U11" s="834">
        <v>18</v>
      </c>
      <c r="V11" s="834">
        <v>25</v>
      </c>
      <c r="W11" s="834">
        <v>32</v>
      </c>
      <c r="X11" s="834">
        <v>38</v>
      </c>
    </row>
    <row r="12" spans="1:24" ht="7.5" customHeight="1" x14ac:dyDescent="0.25">
      <c r="A12" s="443"/>
      <c r="B12" s="443"/>
      <c r="C12" s="443"/>
      <c r="D12" s="450"/>
      <c r="E12" s="450"/>
      <c r="F12" s="450"/>
      <c r="G12" s="450"/>
      <c r="H12" s="450"/>
      <c r="I12" s="450"/>
      <c r="J12" s="813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451" t="s">
        <v>1</v>
      </c>
      <c r="B13" s="447"/>
      <c r="C13" s="447"/>
      <c r="D13" s="448">
        <v>22</v>
      </c>
      <c r="E13" s="448">
        <v>25</v>
      </c>
      <c r="F13" s="448">
        <v>23</v>
      </c>
      <c r="G13" s="448">
        <v>20</v>
      </c>
      <c r="H13" s="448">
        <v>28</v>
      </c>
      <c r="I13" s="448">
        <v>26</v>
      </c>
      <c r="J13" s="812">
        <v>27</v>
      </c>
      <c r="K13" s="812">
        <v>40</v>
      </c>
      <c r="L13" s="812">
        <v>41</v>
      </c>
      <c r="M13" s="812">
        <v>36</v>
      </c>
      <c r="N13" s="812">
        <v>37</v>
      </c>
      <c r="O13" s="812">
        <v>28</v>
      </c>
      <c r="P13" s="812">
        <v>16</v>
      </c>
      <c r="Q13" s="812">
        <v>13</v>
      </c>
      <c r="R13" s="827">
        <v>19</v>
      </c>
      <c r="S13" s="827">
        <v>19</v>
      </c>
      <c r="T13" s="827">
        <v>33</v>
      </c>
      <c r="U13" s="827">
        <v>34</v>
      </c>
      <c r="V13" s="827">
        <v>29</v>
      </c>
      <c r="W13" s="827">
        <v>36</v>
      </c>
      <c r="X13" s="827">
        <v>23</v>
      </c>
    </row>
    <row r="14" spans="1:24" ht="7.5" customHeight="1" x14ac:dyDescent="0.25">
      <c r="A14" s="443"/>
      <c r="B14" s="443"/>
      <c r="C14" s="443"/>
      <c r="D14" s="450"/>
      <c r="E14" s="450"/>
      <c r="F14" s="450"/>
      <c r="G14" s="450"/>
      <c r="H14" s="450"/>
      <c r="I14" s="450"/>
      <c r="J14" s="813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455" t="s">
        <v>55</v>
      </c>
      <c r="B15" s="456"/>
      <c r="C15" s="456"/>
      <c r="D15" s="458">
        <v>21</v>
      </c>
      <c r="E15" s="458">
        <v>20</v>
      </c>
      <c r="F15" s="458">
        <v>22</v>
      </c>
      <c r="G15" s="458">
        <v>21</v>
      </c>
      <c r="H15" s="458">
        <v>21</v>
      </c>
      <c r="I15" s="458">
        <v>21</v>
      </c>
      <c r="J15" s="819">
        <v>23</v>
      </c>
      <c r="K15" s="819">
        <v>21</v>
      </c>
      <c r="L15" s="819">
        <v>21</v>
      </c>
      <c r="M15" s="820">
        <v>22</v>
      </c>
      <c r="N15" s="820">
        <v>22</v>
      </c>
      <c r="O15" s="820">
        <v>23</v>
      </c>
      <c r="P15" s="820">
        <v>23</v>
      </c>
      <c r="Q15" s="820">
        <v>22</v>
      </c>
      <c r="R15" s="836">
        <v>21</v>
      </c>
      <c r="S15" s="836">
        <v>23</v>
      </c>
      <c r="T15" s="836">
        <v>18</v>
      </c>
      <c r="U15" s="836">
        <v>15</v>
      </c>
      <c r="V15" s="836">
        <v>15</v>
      </c>
      <c r="W15" s="836">
        <v>18</v>
      </c>
      <c r="X15" s="836">
        <v>20</v>
      </c>
    </row>
    <row r="16" spans="1:24" ht="15" x14ac:dyDescent="0.2">
      <c r="A16" s="443"/>
      <c r="B16" s="443"/>
      <c r="C16" s="443"/>
      <c r="D16" s="443"/>
      <c r="E16" s="443"/>
      <c r="F16" s="443"/>
      <c r="G16" s="443"/>
      <c r="H16" s="443"/>
      <c r="I16" s="443"/>
      <c r="J16" s="81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443"/>
      <c r="B17" s="443"/>
      <c r="C17" s="443"/>
      <c r="D17" s="443"/>
      <c r="E17" s="443"/>
      <c r="F17" s="443"/>
      <c r="G17" s="443"/>
      <c r="H17" s="443"/>
      <c r="I17" s="443"/>
      <c r="J17" s="81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822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81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821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811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25</v>
      </c>
      <c r="E22" s="756">
        <v>21</v>
      </c>
      <c r="F22" s="756">
        <v>23</v>
      </c>
      <c r="G22" s="756">
        <v>19</v>
      </c>
      <c r="H22" s="756">
        <v>24</v>
      </c>
      <c r="I22" s="756">
        <v>28</v>
      </c>
      <c r="J22" s="812">
        <v>25</v>
      </c>
      <c r="K22" s="812">
        <v>25</v>
      </c>
      <c r="L22" s="812">
        <v>26</v>
      </c>
      <c r="M22" s="812">
        <v>27</v>
      </c>
      <c r="N22" s="812">
        <v>31</v>
      </c>
      <c r="O22" s="812">
        <v>27</v>
      </c>
      <c r="P22" s="812">
        <v>23</v>
      </c>
      <c r="Q22" s="812">
        <v>21</v>
      </c>
      <c r="R22" s="827">
        <v>23</v>
      </c>
      <c r="S22" s="827">
        <v>21</v>
      </c>
      <c r="T22" s="827">
        <v>23</v>
      </c>
      <c r="U22" s="827">
        <v>22</v>
      </c>
      <c r="V22" s="827">
        <v>23</v>
      </c>
      <c r="W22" s="827">
        <v>29</v>
      </c>
      <c r="X22" s="827">
        <v>25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813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25</v>
      </c>
      <c r="E24" s="778">
        <v>24</v>
      </c>
      <c r="F24" s="778">
        <v>23</v>
      </c>
      <c r="G24" s="778">
        <v>18</v>
      </c>
      <c r="H24" s="778">
        <v>24</v>
      </c>
      <c r="I24" s="778">
        <v>23</v>
      </c>
      <c r="J24" s="818">
        <v>21</v>
      </c>
      <c r="K24" s="818">
        <v>20</v>
      </c>
      <c r="L24" s="818">
        <v>22</v>
      </c>
      <c r="M24" s="818">
        <v>20</v>
      </c>
      <c r="N24" s="818">
        <v>24</v>
      </c>
      <c r="O24" s="818">
        <v>20</v>
      </c>
      <c r="P24" s="818">
        <v>17</v>
      </c>
      <c r="Q24" s="818">
        <v>15</v>
      </c>
      <c r="R24" s="834">
        <v>15</v>
      </c>
      <c r="S24" s="834">
        <v>15</v>
      </c>
      <c r="T24" s="834">
        <v>15</v>
      </c>
      <c r="U24" s="834">
        <v>17</v>
      </c>
      <c r="V24" s="834">
        <v>22</v>
      </c>
      <c r="W24" s="834">
        <v>27</v>
      </c>
      <c r="X24" s="834">
        <v>33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813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19</v>
      </c>
      <c r="E26" s="756">
        <v>21</v>
      </c>
      <c r="F26" s="756">
        <v>21</v>
      </c>
      <c r="G26" s="756">
        <v>18</v>
      </c>
      <c r="H26" s="756">
        <v>24</v>
      </c>
      <c r="I26" s="756">
        <v>23</v>
      </c>
      <c r="J26" s="812">
        <v>27</v>
      </c>
      <c r="K26" s="812">
        <v>40</v>
      </c>
      <c r="L26" s="812">
        <v>39</v>
      </c>
      <c r="M26" s="812">
        <v>35</v>
      </c>
      <c r="N26" s="812">
        <v>35</v>
      </c>
      <c r="O26" s="812">
        <v>28</v>
      </c>
      <c r="P26" s="812">
        <v>15</v>
      </c>
      <c r="Q26" s="812">
        <v>12</v>
      </c>
      <c r="R26" s="827">
        <v>16</v>
      </c>
      <c r="S26" s="827">
        <v>21</v>
      </c>
      <c r="T26" s="827">
        <v>34</v>
      </c>
      <c r="U26" s="827">
        <v>31</v>
      </c>
      <c r="V26" s="827">
        <v>25</v>
      </c>
      <c r="W26" s="827">
        <v>30</v>
      </c>
      <c r="X26" s="827">
        <v>23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813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14</v>
      </c>
      <c r="E28" s="779">
        <v>16</v>
      </c>
      <c r="F28" s="779">
        <v>17</v>
      </c>
      <c r="G28" s="779">
        <v>16</v>
      </c>
      <c r="H28" s="779">
        <v>16</v>
      </c>
      <c r="I28" s="779">
        <v>18</v>
      </c>
      <c r="J28" s="819">
        <v>21</v>
      </c>
      <c r="K28" s="819">
        <v>20</v>
      </c>
      <c r="L28" s="819">
        <v>19</v>
      </c>
      <c r="M28" s="819">
        <v>22</v>
      </c>
      <c r="N28" s="819">
        <v>23</v>
      </c>
      <c r="O28" s="819">
        <v>24</v>
      </c>
      <c r="P28" s="819">
        <v>22</v>
      </c>
      <c r="Q28" s="819">
        <v>22</v>
      </c>
      <c r="R28" s="835">
        <v>19</v>
      </c>
      <c r="S28" s="836">
        <v>22</v>
      </c>
      <c r="T28" s="836">
        <v>20</v>
      </c>
      <c r="U28" s="836">
        <v>15</v>
      </c>
      <c r="V28" s="836">
        <v>14</v>
      </c>
      <c r="W28" s="836">
        <v>15</v>
      </c>
      <c r="X28" s="836">
        <v>15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116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26</v>
      </c>
      <c r="E42" s="756">
        <v>24</v>
      </c>
      <c r="F42" s="756">
        <v>22</v>
      </c>
      <c r="G42" s="756">
        <v>16</v>
      </c>
      <c r="H42" s="762">
        <v>32</v>
      </c>
      <c r="I42" s="756">
        <v>33</v>
      </c>
      <c r="J42" s="842">
        <v>0</v>
      </c>
      <c r="K42" s="812">
        <v>29</v>
      </c>
      <c r="L42" s="812">
        <v>0</v>
      </c>
      <c r="M42" s="812">
        <v>14</v>
      </c>
      <c r="N42" s="812">
        <v>24</v>
      </c>
      <c r="O42" s="812">
        <v>20</v>
      </c>
      <c r="P42" s="812">
        <v>19</v>
      </c>
      <c r="Q42" s="812">
        <v>19</v>
      </c>
      <c r="R42" s="827">
        <v>23</v>
      </c>
      <c r="S42" s="827">
        <v>21</v>
      </c>
      <c r="T42" s="827">
        <v>21</v>
      </c>
      <c r="U42" s="827">
        <v>23</v>
      </c>
      <c r="V42" s="827">
        <v>24</v>
      </c>
      <c r="W42" s="827">
        <v>37</v>
      </c>
      <c r="X42" s="827">
        <v>35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32</v>
      </c>
      <c r="E44" s="778">
        <v>28</v>
      </c>
      <c r="F44" s="778">
        <v>30</v>
      </c>
      <c r="G44" s="778">
        <v>25</v>
      </c>
      <c r="H44" s="781">
        <v>32</v>
      </c>
      <c r="I44" s="778">
        <v>30</v>
      </c>
      <c r="J44" s="840">
        <v>0</v>
      </c>
      <c r="K44" s="818">
        <v>28</v>
      </c>
      <c r="L44" s="818">
        <v>0</v>
      </c>
      <c r="M44" s="818">
        <v>29</v>
      </c>
      <c r="N44" s="818">
        <v>30</v>
      </c>
      <c r="O44" s="818">
        <v>25</v>
      </c>
      <c r="P44" s="818">
        <v>23</v>
      </c>
      <c r="Q44" s="818">
        <v>22</v>
      </c>
      <c r="R44" s="834">
        <v>23</v>
      </c>
      <c r="S44" s="834">
        <v>20</v>
      </c>
      <c r="T44" s="834">
        <v>21</v>
      </c>
      <c r="U44" s="834">
        <v>24</v>
      </c>
      <c r="V44" s="834">
        <v>30</v>
      </c>
      <c r="W44" s="834">
        <v>36</v>
      </c>
      <c r="X44" s="834">
        <v>39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23</v>
      </c>
      <c r="E46" s="756">
        <v>26</v>
      </c>
      <c r="F46" s="756">
        <v>24</v>
      </c>
      <c r="G46" s="756">
        <v>21</v>
      </c>
      <c r="H46" s="762">
        <v>29</v>
      </c>
      <c r="I46" s="756">
        <v>27</v>
      </c>
      <c r="J46" s="842">
        <v>0</v>
      </c>
      <c r="K46" s="812">
        <v>41</v>
      </c>
      <c r="L46" s="812">
        <v>0</v>
      </c>
      <c r="M46" s="812">
        <v>37</v>
      </c>
      <c r="N46" s="812">
        <v>38</v>
      </c>
      <c r="O46" s="812">
        <v>30</v>
      </c>
      <c r="P46" s="812">
        <v>17</v>
      </c>
      <c r="Q46" s="812">
        <v>14</v>
      </c>
      <c r="R46" s="827">
        <v>21</v>
      </c>
      <c r="S46" s="827">
        <v>22</v>
      </c>
      <c r="T46" s="827">
        <v>34</v>
      </c>
      <c r="U46" s="827">
        <v>35</v>
      </c>
      <c r="V46" s="827">
        <v>31</v>
      </c>
      <c r="W46" s="827">
        <v>36</v>
      </c>
      <c r="X46" s="827">
        <v>24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16</v>
      </c>
      <c r="E48" s="778">
        <v>19</v>
      </c>
      <c r="F48" s="778">
        <v>18</v>
      </c>
      <c r="G48" s="778">
        <v>17</v>
      </c>
      <c r="H48" s="781">
        <v>16</v>
      </c>
      <c r="I48" s="778">
        <v>17</v>
      </c>
      <c r="J48" s="840">
        <v>0</v>
      </c>
      <c r="K48" s="818">
        <v>16</v>
      </c>
      <c r="L48" s="818">
        <v>0</v>
      </c>
      <c r="M48" s="818">
        <v>16</v>
      </c>
      <c r="N48" s="818">
        <v>16</v>
      </c>
      <c r="O48" s="818">
        <v>16</v>
      </c>
      <c r="P48" s="818">
        <v>17</v>
      </c>
      <c r="Q48" s="818">
        <v>18</v>
      </c>
      <c r="R48" s="834">
        <v>18</v>
      </c>
      <c r="S48" s="834">
        <v>19</v>
      </c>
      <c r="T48" s="834">
        <v>15</v>
      </c>
      <c r="U48" s="834">
        <v>14</v>
      </c>
      <c r="V48" s="834">
        <v>13</v>
      </c>
      <c r="W48" s="834">
        <v>14</v>
      </c>
      <c r="X48" s="834">
        <v>14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23</v>
      </c>
      <c r="E50" s="770">
        <v>22</v>
      </c>
      <c r="F50" s="770">
        <v>22</v>
      </c>
      <c r="G50" s="770">
        <v>25</v>
      </c>
      <c r="H50" s="771">
        <v>27</v>
      </c>
      <c r="I50" s="770">
        <v>28</v>
      </c>
      <c r="J50" s="843">
        <v>0</v>
      </c>
      <c r="K50" s="816">
        <v>23</v>
      </c>
      <c r="L50" s="816">
        <v>0</v>
      </c>
      <c r="M50" s="816">
        <v>13</v>
      </c>
      <c r="N50" s="816">
        <v>19</v>
      </c>
      <c r="O50" s="816">
        <v>20</v>
      </c>
      <c r="P50" s="816">
        <v>20</v>
      </c>
      <c r="Q50" s="816">
        <v>19</v>
      </c>
      <c r="R50" s="831">
        <v>21</v>
      </c>
      <c r="S50" s="831">
        <v>21</v>
      </c>
      <c r="T50" s="831">
        <v>22</v>
      </c>
      <c r="U50" s="831">
        <v>21</v>
      </c>
      <c r="V50" s="831">
        <v>21</v>
      </c>
      <c r="W50" s="831">
        <v>20</v>
      </c>
      <c r="X50" s="831">
        <v>21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24</v>
      </c>
      <c r="E57" s="756">
        <v>23</v>
      </c>
      <c r="F57" s="756">
        <v>23</v>
      </c>
      <c r="G57" s="756">
        <v>20</v>
      </c>
      <c r="H57" s="756">
        <v>25</v>
      </c>
      <c r="I57" s="756">
        <v>26</v>
      </c>
      <c r="J57" s="842">
        <v>0</v>
      </c>
      <c r="K57" s="812">
        <v>26</v>
      </c>
      <c r="L57" s="812">
        <v>0</v>
      </c>
      <c r="M57" s="812">
        <v>23</v>
      </c>
      <c r="N57" s="812">
        <v>26</v>
      </c>
      <c r="O57" s="812">
        <v>25</v>
      </c>
      <c r="P57" s="812">
        <v>21</v>
      </c>
      <c r="Q57" s="812">
        <v>21</v>
      </c>
      <c r="R57" s="827">
        <v>20</v>
      </c>
      <c r="S57" s="827">
        <v>22</v>
      </c>
      <c r="T57" s="827">
        <v>23</v>
      </c>
      <c r="U57" s="827">
        <v>22</v>
      </c>
      <c r="V57" s="827">
        <v>22</v>
      </c>
      <c r="W57" s="827">
        <v>23</v>
      </c>
      <c r="X57" s="827">
        <v>26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28</v>
      </c>
      <c r="E59" s="778">
        <v>28</v>
      </c>
      <c r="F59" s="778">
        <v>28</v>
      </c>
      <c r="G59" s="778">
        <v>24</v>
      </c>
      <c r="H59" s="778">
        <v>28</v>
      </c>
      <c r="I59" s="778">
        <v>27</v>
      </c>
      <c r="J59" s="840">
        <v>0</v>
      </c>
      <c r="K59" s="818">
        <v>24</v>
      </c>
      <c r="L59" s="818">
        <v>0</v>
      </c>
      <c r="M59" s="818">
        <v>23</v>
      </c>
      <c r="N59" s="818">
        <v>28</v>
      </c>
      <c r="O59" s="818">
        <v>24</v>
      </c>
      <c r="P59" s="818">
        <v>20</v>
      </c>
      <c r="Q59" s="818">
        <v>19</v>
      </c>
      <c r="R59" s="834">
        <v>19</v>
      </c>
      <c r="S59" s="834">
        <v>19</v>
      </c>
      <c r="T59" s="834">
        <v>21</v>
      </c>
      <c r="U59" s="834">
        <v>22</v>
      </c>
      <c r="V59" s="834">
        <v>26</v>
      </c>
      <c r="W59" s="834">
        <v>32</v>
      </c>
      <c r="X59" s="834">
        <v>35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20</v>
      </c>
      <c r="E61" s="756">
        <v>22</v>
      </c>
      <c r="F61" s="756">
        <v>22</v>
      </c>
      <c r="G61" s="756">
        <v>19</v>
      </c>
      <c r="H61" s="756">
        <v>25</v>
      </c>
      <c r="I61" s="756">
        <v>24</v>
      </c>
      <c r="J61" s="842">
        <v>0</v>
      </c>
      <c r="K61" s="812">
        <v>41</v>
      </c>
      <c r="L61" s="812">
        <v>0</v>
      </c>
      <c r="M61" s="812">
        <v>36</v>
      </c>
      <c r="N61" s="812">
        <v>36</v>
      </c>
      <c r="O61" s="812">
        <v>29</v>
      </c>
      <c r="P61" s="812">
        <v>16</v>
      </c>
      <c r="Q61" s="812">
        <v>14</v>
      </c>
      <c r="R61" s="827">
        <v>17</v>
      </c>
      <c r="S61" s="827">
        <v>22</v>
      </c>
      <c r="T61" s="827">
        <v>35</v>
      </c>
      <c r="U61" s="827">
        <v>32</v>
      </c>
      <c r="V61" s="827">
        <v>26</v>
      </c>
      <c r="W61" s="827">
        <v>31</v>
      </c>
      <c r="X61" s="827">
        <v>25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19</v>
      </c>
      <c r="E63" s="778">
        <v>23</v>
      </c>
      <c r="F63" s="778">
        <v>23</v>
      </c>
      <c r="G63" s="778">
        <v>18</v>
      </c>
      <c r="H63" s="778">
        <v>17</v>
      </c>
      <c r="I63" s="778">
        <v>19</v>
      </c>
      <c r="J63" s="840">
        <v>0</v>
      </c>
      <c r="K63" s="818">
        <v>20</v>
      </c>
      <c r="L63" s="818">
        <v>0</v>
      </c>
      <c r="M63" s="818">
        <v>18</v>
      </c>
      <c r="N63" s="818">
        <v>20</v>
      </c>
      <c r="O63" s="818">
        <v>17</v>
      </c>
      <c r="P63" s="818">
        <v>16</v>
      </c>
      <c r="Q63" s="818">
        <v>17</v>
      </c>
      <c r="R63" s="834">
        <v>18</v>
      </c>
      <c r="S63" s="834">
        <v>17</v>
      </c>
      <c r="T63" s="834">
        <v>15</v>
      </c>
      <c r="U63" s="834">
        <v>13</v>
      </c>
      <c r="V63" s="834">
        <v>13</v>
      </c>
      <c r="W63" s="834">
        <v>13</v>
      </c>
      <c r="X63" s="834">
        <v>13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23</v>
      </c>
      <c r="E65" s="770">
        <v>21</v>
      </c>
      <c r="F65" s="770">
        <v>22</v>
      </c>
      <c r="G65" s="770">
        <v>24</v>
      </c>
      <c r="H65" s="770">
        <v>27</v>
      </c>
      <c r="I65" s="770">
        <v>31</v>
      </c>
      <c r="J65" s="843">
        <v>0</v>
      </c>
      <c r="K65" s="816">
        <v>25</v>
      </c>
      <c r="L65" s="816">
        <v>0</v>
      </c>
      <c r="M65" s="816">
        <v>15</v>
      </c>
      <c r="N65" s="816">
        <v>19</v>
      </c>
      <c r="O65" s="816">
        <v>21</v>
      </c>
      <c r="P65" s="816">
        <v>20</v>
      </c>
      <c r="Q65" s="816">
        <v>20</v>
      </c>
      <c r="R65" s="831">
        <v>21</v>
      </c>
      <c r="S65" s="831">
        <v>24</v>
      </c>
      <c r="T65" s="831">
        <v>23</v>
      </c>
      <c r="U65" s="831">
        <v>21</v>
      </c>
      <c r="V65" s="831">
        <v>20</v>
      </c>
      <c r="W65" s="831">
        <v>20</v>
      </c>
      <c r="X65" s="831">
        <v>23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117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33</v>
      </c>
      <c r="E79" s="756">
        <v>30</v>
      </c>
      <c r="F79" s="756">
        <v>31</v>
      </c>
      <c r="G79" s="756">
        <v>33</v>
      </c>
      <c r="H79" s="756">
        <v>38</v>
      </c>
      <c r="I79" s="756">
        <v>35</v>
      </c>
      <c r="J79" s="842">
        <v>0</v>
      </c>
      <c r="K79" s="812">
        <v>35</v>
      </c>
      <c r="L79" s="812">
        <v>0</v>
      </c>
      <c r="M79" s="812">
        <v>33</v>
      </c>
      <c r="N79" s="812">
        <v>35</v>
      </c>
      <c r="O79" s="812">
        <v>34</v>
      </c>
      <c r="P79" s="812">
        <v>30</v>
      </c>
      <c r="Q79" s="812">
        <v>27</v>
      </c>
      <c r="R79" s="827">
        <v>30</v>
      </c>
      <c r="S79" s="827">
        <v>33</v>
      </c>
      <c r="T79" s="827">
        <v>31</v>
      </c>
      <c r="U79" s="827">
        <v>30</v>
      </c>
      <c r="V79" s="827">
        <v>31</v>
      </c>
      <c r="W79" s="827">
        <v>37</v>
      </c>
      <c r="X79" s="827">
        <v>41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25</v>
      </c>
      <c r="E81" s="778">
        <v>23</v>
      </c>
      <c r="F81" s="778">
        <v>27</v>
      </c>
      <c r="G81" s="778">
        <v>25</v>
      </c>
      <c r="H81" s="778">
        <v>36</v>
      </c>
      <c r="I81" s="778">
        <v>34</v>
      </c>
      <c r="J81" s="840">
        <v>0</v>
      </c>
      <c r="K81" s="818">
        <v>37</v>
      </c>
      <c r="L81" s="818">
        <v>0</v>
      </c>
      <c r="M81" s="818">
        <v>24</v>
      </c>
      <c r="N81" s="818">
        <v>30</v>
      </c>
      <c r="O81" s="818">
        <v>28</v>
      </c>
      <c r="P81" s="818">
        <v>21</v>
      </c>
      <c r="Q81" s="818">
        <v>21</v>
      </c>
      <c r="R81" s="834">
        <v>19</v>
      </c>
      <c r="S81" s="834">
        <v>19</v>
      </c>
      <c r="T81" s="834">
        <v>19</v>
      </c>
      <c r="U81" s="834">
        <v>18</v>
      </c>
      <c r="V81" s="834">
        <v>18</v>
      </c>
      <c r="W81" s="834">
        <v>28</v>
      </c>
      <c r="X81" s="834">
        <v>29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45</v>
      </c>
      <c r="E83" s="770">
        <v>44</v>
      </c>
      <c r="F83" s="770">
        <v>40</v>
      </c>
      <c r="G83" s="770">
        <v>41</v>
      </c>
      <c r="H83" s="770">
        <v>43</v>
      </c>
      <c r="I83" s="770">
        <v>35</v>
      </c>
      <c r="J83" s="843">
        <v>0</v>
      </c>
      <c r="K83" s="816">
        <v>34</v>
      </c>
      <c r="L83" s="816">
        <v>0</v>
      </c>
      <c r="M83" s="816">
        <v>40</v>
      </c>
      <c r="N83" s="816">
        <v>36</v>
      </c>
      <c r="O83" s="816">
        <v>38</v>
      </c>
      <c r="P83" s="816">
        <v>42</v>
      </c>
      <c r="Q83" s="816">
        <v>40</v>
      </c>
      <c r="R83" s="831">
        <v>43</v>
      </c>
      <c r="S83" s="831">
        <v>42</v>
      </c>
      <c r="T83" s="831">
        <v>41</v>
      </c>
      <c r="U83" s="831">
        <v>43</v>
      </c>
      <c r="V83" s="831">
        <v>46</v>
      </c>
      <c r="W83" s="831">
        <v>47</v>
      </c>
      <c r="X83" s="831">
        <v>49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32</v>
      </c>
      <c r="E90" s="756">
        <v>29</v>
      </c>
      <c r="F90" s="756">
        <v>30</v>
      </c>
      <c r="G90" s="756">
        <v>28</v>
      </c>
      <c r="H90" s="756">
        <v>36</v>
      </c>
      <c r="I90" s="756">
        <v>34</v>
      </c>
      <c r="J90" s="842">
        <v>0</v>
      </c>
      <c r="K90" s="812">
        <v>31</v>
      </c>
      <c r="L90" s="812">
        <v>0</v>
      </c>
      <c r="M90" s="812">
        <v>32</v>
      </c>
      <c r="N90" s="812">
        <v>36</v>
      </c>
      <c r="O90" s="812">
        <v>37</v>
      </c>
      <c r="P90" s="812">
        <v>30</v>
      </c>
      <c r="Q90" s="812">
        <v>25</v>
      </c>
      <c r="R90" s="827">
        <v>24</v>
      </c>
      <c r="S90" s="827">
        <v>26</v>
      </c>
      <c r="T90" s="827">
        <v>27</v>
      </c>
      <c r="U90" s="827">
        <v>24</v>
      </c>
      <c r="V90" s="827">
        <v>26</v>
      </c>
      <c r="W90" s="827">
        <v>26</v>
      </c>
      <c r="X90" s="827">
        <v>30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25</v>
      </c>
      <c r="E92" s="778">
        <v>21</v>
      </c>
      <c r="F92" s="778">
        <v>27</v>
      </c>
      <c r="G92" s="778">
        <v>22</v>
      </c>
      <c r="H92" s="778">
        <v>31</v>
      </c>
      <c r="I92" s="778">
        <v>30</v>
      </c>
      <c r="J92" s="840">
        <v>0</v>
      </c>
      <c r="K92" s="818">
        <v>31</v>
      </c>
      <c r="L92" s="818">
        <v>0</v>
      </c>
      <c r="M92" s="818">
        <v>25</v>
      </c>
      <c r="N92" s="818">
        <v>32</v>
      </c>
      <c r="O92" s="818">
        <v>33</v>
      </c>
      <c r="P92" s="818">
        <v>23</v>
      </c>
      <c r="Q92" s="818">
        <v>20</v>
      </c>
      <c r="R92" s="834">
        <v>16</v>
      </c>
      <c r="S92" s="834">
        <v>18</v>
      </c>
      <c r="T92" s="834">
        <v>18</v>
      </c>
      <c r="U92" s="834">
        <v>17</v>
      </c>
      <c r="V92" s="834">
        <v>17</v>
      </c>
      <c r="W92" s="834">
        <v>20</v>
      </c>
      <c r="X92" s="834">
        <v>22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451" t="s">
        <v>61</v>
      </c>
      <c r="B94" s="447"/>
      <c r="C94" s="447"/>
      <c r="D94" s="452">
        <v>47</v>
      </c>
      <c r="E94" s="452">
        <v>47</v>
      </c>
      <c r="F94" s="452">
        <v>43</v>
      </c>
      <c r="G94" s="452">
        <v>46</v>
      </c>
      <c r="H94" s="452">
        <v>48</v>
      </c>
      <c r="I94" s="452">
        <v>38</v>
      </c>
      <c r="J94" s="843">
        <v>0</v>
      </c>
      <c r="K94" s="816">
        <v>36</v>
      </c>
      <c r="L94" s="816">
        <v>0</v>
      </c>
      <c r="M94" s="816">
        <v>47</v>
      </c>
      <c r="N94" s="816">
        <v>44</v>
      </c>
      <c r="O94" s="816">
        <v>45</v>
      </c>
      <c r="P94" s="816">
        <v>48</v>
      </c>
      <c r="Q94" s="816">
        <v>46</v>
      </c>
      <c r="R94" s="831">
        <v>45</v>
      </c>
      <c r="S94" s="831">
        <v>46</v>
      </c>
      <c r="T94" s="831">
        <v>41</v>
      </c>
      <c r="U94" s="831">
        <v>45</v>
      </c>
      <c r="V94" s="831">
        <v>48</v>
      </c>
      <c r="W94" s="831">
        <v>48</v>
      </c>
      <c r="X94" s="831">
        <v>50</v>
      </c>
    </row>
    <row r="95" spans="1:24" x14ac:dyDescent="0.2">
      <c r="A95" s="423"/>
      <c r="B95" s="423"/>
      <c r="C95" s="423"/>
      <c r="D95" s="423"/>
      <c r="E95" s="423"/>
      <c r="F95" s="423"/>
      <c r="G95" s="423"/>
      <c r="H95" s="423"/>
      <c r="I95" s="423"/>
      <c r="J95" s="423"/>
      <c r="K95" s="423"/>
      <c r="L95" s="423"/>
      <c r="M95" s="423"/>
      <c r="N95" s="423"/>
      <c r="O95" s="423"/>
      <c r="P95" s="423"/>
      <c r="Q95" s="423"/>
    </row>
    <row r="96" spans="1:24" ht="20.100000000000001" customHeight="1" x14ac:dyDescent="0.2">
      <c r="A96" s="442"/>
      <c r="B96" s="442"/>
      <c r="C96" s="442"/>
      <c r="D96" s="442"/>
      <c r="E96" s="442"/>
      <c r="F96" s="442"/>
      <c r="G96" s="442"/>
      <c r="H96" s="442"/>
      <c r="I96" s="442"/>
      <c r="J96" s="442"/>
      <c r="K96" s="442"/>
      <c r="L96" s="442"/>
      <c r="M96" s="442"/>
      <c r="N96" s="442"/>
      <c r="O96" s="442"/>
      <c r="P96" s="442"/>
      <c r="Q96" s="442"/>
    </row>
    <row r="97" spans="1:17" x14ac:dyDescent="0.2">
      <c r="A97" s="423"/>
      <c r="B97" s="423"/>
      <c r="C97" s="423"/>
      <c r="D97" s="423"/>
      <c r="E97" s="423"/>
      <c r="F97" s="423"/>
      <c r="G97" s="423"/>
      <c r="H97" s="423"/>
      <c r="I97" s="423"/>
      <c r="J97" s="453" t="s">
        <v>66</v>
      </c>
      <c r="K97" s="442"/>
      <c r="L97" s="423"/>
      <c r="M97" s="423"/>
      <c r="N97" s="423"/>
      <c r="O97" s="423"/>
      <c r="P97" s="423"/>
      <c r="Q97" s="423"/>
    </row>
    <row r="98" spans="1:17" x14ac:dyDescent="0.2">
      <c r="A98" s="423"/>
      <c r="B98" s="423"/>
      <c r="C98" s="423"/>
      <c r="D98" s="423"/>
      <c r="E98" s="423"/>
      <c r="F98" s="423"/>
      <c r="G98" s="423"/>
      <c r="H98" s="423"/>
      <c r="I98" s="423"/>
      <c r="J98" s="442"/>
      <c r="K98" s="799" t="str">
        <f>K32</f>
        <v xml:space="preserve">      *Reflects revised BEA Personal Income as of September 2017</v>
      </c>
      <c r="L98" s="423"/>
      <c r="M98" s="423"/>
      <c r="N98" s="423"/>
      <c r="O98" s="423"/>
      <c r="P98" s="423"/>
      <c r="Q98" s="423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99"/>
  <sheetViews>
    <sheetView showGridLines="0" topLeftCell="D1" zoomScale="70" zoomScaleNormal="70" workbookViewId="0">
      <selection activeCell="X90" sqref="X90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3"/>
      <c r="M1" s="73"/>
      <c r="N1" s="76"/>
      <c r="O1" s="73"/>
      <c r="P1" s="73"/>
      <c r="Q1" s="77" t="e">
        <f>'State Lookup Rank'!#REF!</f>
        <v>#REF!</v>
      </c>
    </row>
    <row r="2" spans="1:24" ht="30" customHeight="1" x14ac:dyDescent="0.2">
      <c r="A2" s="878" t="s">
        <v>62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3"/>
    </row>
    <row r="4" spans="1:24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24" ht="15" x14ac:dyDescent="0.2">
      <c r="A5" s="879" t="s">
        <v>4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9"/>
      <c r="Q5" s="879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754" t="s">
        <v>57</v>
      </c>
      <c r="B9" s="755"/>
      <c r="C9" s="755"/>
      <c r="D9" s="756">
        <v>6</v>
      </c>
      <c r="E9" s="756">
        <v>5</v>
      </c>
      <c r="F9" s="756">
        <v>4</v>
      </c>
      <c r="G9" s="756">
        <v>4</v>
      </c>
      <c r="H9" s="756">
        <v>6</v>
      </c>
      <c r="I9" s="756">
        <v>5</v>
      </c>
      <c r="J9" s="756">
        <v>6</v>
      </c>
      <c r="K9" s="794">
        <v>6</v>
      </c>
      <c r="L9" s="794">
        <v>4</v>
      </c>
      <c r="M9" s="794">
        <v>5</v>
      </c>
      <c r="N9" s="794">
        <v>7</v>
      </c>
      <c r="O9" s="794">
        <v>8</v>
      </c>
      <c r="P9" s="794">
        <v>8</v>
      </c>
      <c r="Q9" s="794">
        <v>8</v>
      </c>
      <c r="R9" s="812">
        <v>9</v>
      </c>
      <c r="S9" s="812">
        <v>8</v>
      </c>
      <c r="T9" s="812">
        <v>8</v>
      </c>
      <c r="U9" s="812">
        <v>7</v>
      </c>
      <c r="V9" s="827">
        <v>5</v>
      </c>
      <c r="W9" s="827">
        <v>4</v>
      </c>
      <c r="X9" s="827">
        <v>4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795"/>
      <c r="L10" s="795"/>
      <c r="M10" s="795"/>
      <c r="N10" s="795"/>
      <c r="O10" s="795"/>
      <c r="P10" s="795"/>
      <c r="Q10" s="795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5</v>
      </c>
      <c r="E11" s="778">
        <v>3</v>
      </c>
      <c r="F11" s="778">
        <v>3</v>
      </c>
      <c r="G11" s="778">
        <v>5</v>
      </c>
      <c r="H11" s="778">
        <v>3</v>
      </c>
      <c r="I11" s="778">
        <v>6</v>
      </c>
      <c r="J11" s="778">
        <v>5</v>
      </c>
      <c r="K11" s="802">
        <v>3</v>
      </c>
      <c r="L11" s="802">
        <v>3</v>
      </c>
      <c r="M11" s="802">
        <v>4</v>
      </c>
      <c r="N11" s="802">
        <v>4</v>
      </c>
      <c r="O11" s="802">
        <v>5</v>
      </c>
      <c r="P11" s="802">
        <v>5</v>
      </c>
      <c r="Q11" s="802">
        <v>4</v>
      </c>
      <c r="R11" s="818">
        <v>4</v>
      </c>
      <c r="S11" s="818">
        <v>6</v>
      </c>
      <c r="T11" s="818">
        <v>4</v>
      </c>
      <c r="U11" s="818">
        <v>5</v>
      </c>
      <c r="V11" s="834">
        <v>4</v>
      </c>
      <c r="W11" s="834">
        <v>3</v>
      </c>
      <c r="X11" s="834">
        <v>4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795"/>
      <c r="L12" s="795"/>
      <c r="M12" s="795"/>
      <c r="N12" s="795"/>
      <c r="O12" s="795"/>
      <c r="P12" s="795"/>
      <c r="Q12" s="795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10</v>
      </c>
      <c r="E13" s="756">
        <v>9</v>
      </c>
      <c r="F13" s="756">
        <v>12</v>
      </c>
      <c r="G13" s="756">
        <v>10</v>
      </c>
      <c r="H13" s="756">
        <v>11</v>
      </c>
      <c r="I13" s="756">
        <v>11</v>
      </c>
      <c r="J13" s="756">
        <v>13</v>
      </c>
      <c r="K13" s="794">
        <v>11</v>
      </c>
      <c r="L13" s="794">
        <v>13</v>
      </c>
      <c r="M13" s="794">
        <v>12</v>
      </c>
      <c r="N13" s="794">
        <v>8</v>
      </c>
      <c r="O13" s="794">
        <v>12</v>
      </c>
      <c r="P13" s="794">
        <v>13</v>
      </c>
      <c r="Q13" s="794">
        <v>14</v>
      </c>
      <c r="R13" s="812">
        <v>17</v>
      </c>
      <c r="S13" s="812">
        <v>18</v>
      </c>
      <c r="T13" s="812">
        <v>12</v>
      </c>
      <c r="U13" s="812">
        <v>11</v>
      </c>
      <c r="V13" s="827">
        <v>6</v>
      </c>
      <c r="W13" s="827">
        <v>8</v>
      </c>
      <c r="X13" s="827">
        <v>6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795"/>
      <c r="L14" s="795"/>
      <c r="M14" s="795"/>
      <c r="N14" s="795"/>
      <c r="O14" s="795"/>
      <c r="P14" s="795"/>
      <c r="Q14" s="795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11</v>
      </c>
      <c r="E15" s="779">
        <v>12</v>
      </c>
      <c r="F15" s="779">
        <v>13</v>
      </c>
      <c r="G15" s="779">
        <v>14</v>
      </c>
      <c r="H15" s="779">
        <v>13</v>
      </c>
      <c r="I15" s="779">
        <v>11</v>
      </c>
      <c r="J15" s="779">
        <v>13</v>
      </c>
      <c r="K15" s="803">
        <v>12</v>
      </c>
      <c r="L15" s="803">
        <v>12</v>
      </c>
      <c r="M15" s="804">
        <v>14</v>
      </c>
      <c r="N15" s="804">
        <v>16</v>
      </c>
      <c r="O15" s="804">
        <v>15</v>
      </c>
      <c r="P15" s="804">
        <v>16</v>
      </c>
      <c r="Q15" s="804">
        <v>17</v>
      </c>
      <c r="R15" s="820">
        <v>17</v>
      </c>
      <c r="S15" s="820">
        <v>17</v>
      </c>
      <c r="T15" s="820">
        <v>17</v>
      </c>
      <c r="U15" s="820">
        <v>18</v>
      </c>
      <c r="V15" s="836">
        <v>18</v>
      </c>
      <c r="W15" s="836">
        <v>16</v>
      </c>
      <c r="X15" s="836">
        <v>18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750"/>
      <c r="L16" s="792"/>
      <c r="M16" s="792"/>
      <c r="N16" s="792"/>
      <c r="O16" s="792"/>
      <c r="P16" s="792"/>
      <c r="Q16" s="792"/>
      <c r="R16" s="809"/>
      <c r="S16" s="809"/>
      <c r="T16" s="809"/>
      <c r="U16" s="809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750"/>
      <c r="L17" s="792"/>
      <c r="M17" s="792"/>
      <c r="N17" s="792"/>
      <c r="O17" s="792"/>
      <c r="P17" s="792"/>
      <c r="Q17" s="792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06"/>
      <c r="L18" s="806"/>
      <c r="M18" s="806"/>
      <c r="N18" s="806"/>
      <c r="O18" s="806"/>
      <c r="P18" s="806"/>
      <c r="Q18" s="806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750"/>
      <c r="L19" s="792"/>
      <c r="M19" s="792"/>
      <c r="N19" s="792"/>
      <c r="O19" s="792"/>
      <c r="P19" s="792"/>
      <c r="Q19" s="792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05">
        <v>2002</v>
      </c>
      <c r="L20" s="805">
        <v>2003</v>
      </c>
      <c r="M20" s="805">
        <v>2004</v>
      </c>
      <c r="N20" s="805">
        <v>2005</v>
      </c>
      <c r="O20" s="805">
        <v>2006</v>
      </c>
      <c r="P20" s="805">
        <v>2007</v>
      </c>
      <c r="Q20" s="805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793"/>
      <c r="L21" s="793"/>
      <c r="M21" s="793"/>
      <c r="N21" s="793"/>
      <c r="O21" s="793"/>
      <c r="P21" s="793"/>
      <c r="Q21" s="793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5</v>
      </c>
      <c r="E22" s="756">
        <v>5</v>
      </c>
      <c r="F22" s="756">
        <v>4</v>
      </c>
      <c r="G22" s="756">
        <v>4</v>
      </c>
      <c r="H22" s="756">
        <v>4</v>
      </c>
      <c r="I22" s="756">
        <v>4</v>
      </c>
      <c r="J22" s="756">
        <v>3</v>
      </c>
      <c r="K22" s="794">
        <v>3</v>
      </c>
      <c r="L22" s="794">
        <v>2</v>
      </c>
      <c r="M22" s="794">
        <v>4</v>
      </c>
      <c r="N22" s="794">
        <v>5</v>
      </c>
      <c r="O22" s="794">
        <v>6</v>
      </c>
      <c r="P22" s="794">
        <v>6</v>
      </c>
      <c r="Q22" s="794">
        <v>8</v>
      </c>
      <c r="R22" s="812">
        <v>8</v>
      </c>
      <c r="S22" s="812">
        <v>8</v>
      </c>
      <c r="T22" s="812">
        <v>6</v>
      </c>
      <c r="U22" s="812">
        <v>6</v>
      </c>
      <c r="V22" s="827">
        <v>6</v>
      </c>
      <c r="W22" s="827">
        <v>6</v>
      </c>
      <c r="X22" s="827">
        <v>5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795"/>
      <c r="L23" s="795"/>
      <c r="M23" s="795"/>
      <c r="N23" s="795"/>
      <c r="O23" s="795"/>
      <c r="P23" s="795"/>
      <c r="Q23" s="795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4</v>
      </c>
      <c r="E24" s="778">
        <v>3</v>
      </c>
      <c r="F24" s="778">
        <v>2</v>
      </c>
      <c r="G24" s="778">
        <v>5</v>
      </c>
      <c r="H24" s="778">
        <v>4</v>
      </c>
      <c r="I24" s="778">
        <v>6</v>
      </c>
      <c r="J24" s="778">
        <v>6</v>
      </c>
      <c r="K24" s="802">
        <v>3</v>
      </c>
      <c r="L24" s="802">
        <v>4</v>
      </c>
      <c r="M24" s="802">
        <v>5</v>
      </c>
      <c r="N24" s="802">
        <v>5</v>
      </c>
      <c r="O24" s="802">
        <v>6</v>
      </c>
      <c r="P24" s="802">
        <v>6</v>
      </c>
      <c r="Q24" s="802">
        <v>5</v>
      </c>
      <c r="R24" s="818">
        <v>5</v>
      </c>
      <c r="S24" s="818">
        <v>6</v>
      </c>
      <c r="T24" s="818">
        <v>5</v>
      </c>
      <c r="U24" s="818">
        <v>5</v>
      </c>
      <c r="V24" s="834">
        <v>5</v>
      </c>
      <c r="W24" s="834">
        <v>4</v>
      </c>
      <c r="X24" s="834">
        <v>5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795"/>
      <c r="L25" s="795"/>
      <c r="M25" s="795"/>
      <c r="N25" s="795"/>
      <c r="O25" s="795"/>
      <c r="P25" s="795"/>
      <c r="Q25" s="795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11</v>
      </c>
      <c r="E26" s="756">
        <v>9</v>
      </c>
      <c r="F26" s="756">
        <v>12</v>
      </c>
      <c r="G26" s="756">
        <v>10</v>
      </c>
      <c r="H26" s="756">
        <v>9</v>
      </c>
      <c r="I26" s="756">
        <v>8</v>
      </c>
      <c r="J26" s="756">
        <v>10</v>
      </c>
      <c r="K26" s="794">
        <v>12</v>
      </c>
      <c r="L26" s="794">
        <v>8</v>
      </c>
      <c r="M26" s="794">
        <v>9</v>
      </c>
      <c r="N26" s="794">
        <v>9</v>
      </c>
      <c r="O26" s="794">
        <v>9</v>
      </c>
      <c r="P26" s="794">
        <v>13</v>
      </c>
      <c r="Q26" s="794">
        <v>11</v>
      </c>
      <c r="R26" s="812">
        <v>11</v>
      </c>
      <c r="S26" s="812">
        <v>14</v>
      </c>
      <c r="T26" s="812">
        <v>11</v>
      </c>
      <c r="U26" s="812">
        <v>11</v>
      </c>
      <c r="V26" s="827">
        <v>8</v>
      </c>
      <c r="W26" s="827">
        <v>9</v>
      </c>
      <c r="X26" s="827">
        <v>7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795"/>
      <c r="L27" s="795"/>
      <c r="M27" s="795"/>
      <c r="N27" s="795"/>
      <c r="O27" s="795"/>
      <c r="P27" s="795"/>
      <c r="Q27" s="795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7</v>
      </c>
      <c r="E28" s="779">
        <v>7</v>
      </c>
      <c r="F28" s="779">
        <v>7</v>
      </c>
      <c r="G28" s="779">
        <v>7</v>
      </c>
      <c r="H28" s="779">
        <v>7</v>
      </c>
      <c r="I28" s="779">
        <v>7</v>
      </c>
      <c r="J28" s="779">
        <v>7</v>
      </c>
      <c r="K28" s="803">
        <v>6</v>
      </c>
      <c r="L28" s="803">
        <v>5</v>
      </c>
      <c r="M28" s="803">
        <v>7</v>
      </c>
      <c r="N28" s="803">
        <v>8</v>
      </c>
      <c r="O28" s="803">
        <v>10</v>
      </c>
      <c r="P28" s="803">
        <v>13</v>
      </c>
      <c r="Q28" s="803">
        <v>13</v>
      </c>
      <c r="R28" s="819">
        <v>16</v>
      </c>
      <c r="S28" s="820">
        <v>9</v>
      </c>
      <c r="T28" s="820">
        <v>10</v>
      </c>
      <c r="U28" s="820">
        <v>9</v>
      </c>
      <c r="V28" s="836">
        <v>11</v>
      </c>
      <c r="W28" s="836">
        <v>8</v>
      </c>
      <c r="X28" s="836">
        <v>11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73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63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5</v>
      </c>
      <c r="E42" s="756">
        <v>5</v>
      </c>
      <c r="F42" s="756">
        <v>5</v>
      </c>
      <c r="G42" s="756">
        <v>5</v>
      </c>
      <c r="H42" s="762">
        <v>5</v>
      </c>
      <c r="I42" s="756">
        <v>8</v>
      </c>
      <c r="J42" s="842">
        <v>0</v>
      </c>
      <c r="K42" s="794">
        <v>7</v>
      </c>
      <c r="L42" s="794">
        <v>0</v>
      </c>
      <c r="M42" s="794">
        <v>17</v>
      </c>
      <c r="N42" s="794">
        <v>17</v>
      </c>
      <c r="O42" s="794">
        <v>16</v>
      </c>
      <c r="P42" s="794">
        <v>16</v>
      </c>
      <c r="Q42" s="794">
        <v>16</v>
      </c>
      <c r="R42" s="812">
        <v>14</v>
      </c>
      <c r="S42" s="812">
        <v>14</v>
      </c>
      <c r="T42" s="812">
        <v>11</v>
      </c>
      <c r="U42" s="812">
        <v>11</v>
      </c>
      <c r="V42" s="827">
        <v>8</v>
      </c>
      <c r="W42" s="827">
        <v>8</v>
      </c>
      <c r="X42" s="827">
        <v>7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796"/>
      <c r="L43" s="796"/>
      <c r="M43" s="796"/>
      <c r="N43" s="796"/>
      <c r="O43" s="796"/>
      <c r="P43" s="796"/>
      <c r="Q43" s="796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8</v>
      </c>
      <c r="E44" s="778">
        <v>7</v>
      </c>
      <c r="F44" s="778">
        <v>6</v>
      </c>
      <c r="G44" s="778">
        <v>9</v>
      </c>
      <c r="H44" s="781">
        <v>6</v>
      </c>
      <c r="I44" s="778">
        <v>9</v>
      </c>
      <c r="J44" s="840">
        <v>0</v>
      </c>
      <c r="K44" s="802">
        <v>7</v>
      </c>
      <c r="L44" s="802">
        <v>0</v>
      </c>
      <c r="M44" s="802">
        <v>8</v>
      </c>
      <c r="N44" s="802">
        <v>7</v>
      </c>
      <c r="O44" s="802">
        <v>8</v>
      </c>
      <c r="P44" s="802">
        <v>7</v>
      </c>
      <c r="Q44" s="802">
        <v>6</v>
      </c>
      <c r="R44" s="818">
        <v>6</v>
      </c>
      <c r="S44" s="818">
        <v>9</v>
      </c>
      <c r="T44" s="818">
        <v>5</v>
      </c>
      <c r="U44" s="818">
        <v>6</v>
      </c>
      <c r="V44" s="834">
        <v>6</v>
      </c>
      <c r="W44" s="834">
        <v>5</v>
      </c>
      <c r="X44" s="834">
        <v>6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795"/>
      <c r="L45" s="795"/>
      <c r="M45" s="795"/>
      <c r="N45" s="795"/>
      <c r="O45" s="795"/>
      <c r="P45" s="795"/>
      <c r="Q45" s="795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12</v>
      </c>
      <c r="E46" s="756">
        <v>11</v>
      </c>
      <c r="F46" s="756">
        <v>13</v>
      </c>
      <c r="G46" s="756">
        <v>12</v>
      </c>
      <c r="H46" s="762">
        <v>13</v>
      </c>
      <c r="I46" s="756">
        <v>13</v>
      </c>
      <c r="J46" s="842">
        <v>0</v>
      </c>
      <c r="K46" s="794">
        <v>12</v>
      </c>
      <c r="L46" s="794">
        <v>0</v>
      </c>
      <c r="M46" s="794">
        <v>14</v>
      </c>
      <c r="N46" s="794">
        <v>10</v>
      </c>
      <c r="O46" s="794">
        <v>14</v>
      </c>
      <c r="P46" s="794">
        <v>14</v>
      </c>
      <c r="Q46" s="794">
        <v>17</v>
      </c>
      <c r="R46" s="812">
        <v>20</v>
      </c>
      <c r="S46" s="812">
        <v>21</v>
      </c>
      <c r="T46" s="812">
        <v>14</v>
      </c>
      <c r="U46" s="812">
        <v>13</v>
      </c>
      <c r="V46" s="827">
        <v>8</v>
      </c>
      <c r="W46" s="827">
        <v>11</v>
      </c>
      <c r="X46" s="827">
        <v>9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795"/>
      <c r="L47" s="795"/>
      <c r="M47" s="795"/>
      <c r="N47" s="795"/>
      <c r="O47" s="795"/>
      <c r="P47" s="795"/>
      <c r="Q47" s="795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20</v>
      </c>
      <c r="E48" s="778">
        <v>21</v>
      </c>
      <c r="F48" s="778">
        <v>22</v>
      </c>
      <c r="G48" s="778">
        <v>22</v>
      </c>
      <c r="H48" s="781">
        <v>24</v>
      </c>
      <c r="I48" s="778">
        <v>22</v>
      </c>
      <c r="J48" s="840">
        <v>0</v>
      </c>
      <c r="K48" s="802">
        <v>20</v>
      </c>
      <c r="L48" s="802">
        <v>0</v>
      </c>
      <c r="M48" s="802">
        <v>25</v>
      </c>
      <c r="N48" s="802">
        <v>29</v>
      </c>
      <c r="O48" s="802">
        <v>27</v>
      </c>
      <c r="P48" s="802">
        <v>29</v>
      </c>
      <c r="Q48" s="802">
        <v>29</v>
      </c>
      <c r="R48" s="818">
        <v>30</v>
      </c>
      <c r="S48" s="818">
        <v>28</v>
      </c>
      <c r="T48" s="818">
        <v>30</v>
      </c>
      <c r="U48" s="818">
        <v>28</v>
      </c>
      <c r="V48" s="834">
        <v>28</v>
      </c>
      <c r="W48" s="834">
        <v>24</v>
      </c>
      <c r="X48" s="834">
        <v>29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797"/>
      <c r="L49" s="797"/>
      <c r="M49" s="797"/>
      <c r="N49" s="797"/>
      <c r="O49" s="797"/>
      <c r="P49" s="797"/>
      <c r="Q49" s="797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15</v>
      </c>
      <c r="E50" s="770">
        <v>19</v>
      </c>
      <c r="F50" s="770">
        <v>20</v>
      </c>
      <c r="G50" s="770">
        <v>15</v>
      </c>
      <c r="H50" s="771">
        <v>24</v>
      </c>
      <c r="I50" s="770">
        <v>26</v>
      </c>
      <c r="J50" s="843">
        <v>0</v>
      </c>
      <c r="K50" s="798">
        <v>21</v>
      </c>
      <c r="L50" s="798">
        <v>0</v>
      </c>
      <c r="M50" s="798">
        <v>36</v>
      </c>
      <c r="N50" s="798">
        <v>34</v>
      </c>
      <c r="O50" s="798">
        <v>35</v>
      </c>
      <c r="P50" s="798">
        <v>30</v>
      </c>
      <c r="Q50" s="798">
        <v>29</v>
      </c>
      <c r="R50" s="816">
        <v>26</v>
      </c>
      <c r="S50" s="816">
        <v>23</v>
      </c>
      <c r="T50" s="816">
        <v>20</v>
      </c>
      <c r="U50" s="816">
        <v>20</v>
      </c>
      <c r="V50" s="831">
        <v>20</v>
      </c>
      <c r="W50" s="831">
        <v>24</v>
      </c>
      <c r="X50" s="831">
        <v>20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792"/>
      <c r="L51" s="792"/>
      <c r="M51" s="792"/>
      <c r="N51" s="792"/>
      <c r="O51" s="792"/>
      <c r="P51" s="792"/>
      <c r="Q51" s="792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792"/>
      <c r="L52" s="792"/>
      <c r="M52" s="792"/>
      <c r="N52" s="792"/>
      <c r="O52" s="792"/>
      <c r="P52" s="792"/>
      <c r="Q52" s="792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06"/>
      <c r="L53" s="806"/>
      <c r="M53" s="806"/>
      <c r="N53" s="806"/>
      <c r="O53" s="806"/>
      <c r="P53" s="806"/>
      <c r="Q53" s="806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792"/>
      <c r="L54" s="792"/>
      <c r="M54" s="792"/>
      <c r="N54" s="792"/>
      <c r="O54" s="792"/>
      <c r="P54" s="792"/>
      <c r="Q54" s="792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05">
        <v>2002</v>
      </c>
      <c r="L55" s="805">
        <v>2003</v>
      </c>
      <c r="M55" s="805">
        <v>2004</v>
      </c>
      <c r="N55" s="805">
        <v>2005</v>
      </c>
      <c r="O55" s="805">
        <v>2006</v>
      </c>
      <c r="P55" s="805">
        <v>2007</v>
      </c>
      <c r="Q55" s="805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793"/>
      <c r="L56" s="793"/>
      <c r="M56" s="793"/>
      <c r="N56" s="793"/>
      <c r="O56" s="793"/>
      <c r="P56" s="793"/>
      <c r="Q56" s="793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7</v>
      </c>
      <c r="E57" s="756">
        <v>8</v>
      </c>
      <c r="F57" s="756">
        <v>6</v>
      </c>
      <c r="G57" s="756">
        <v>6</v>
      </c>
      <c r="H57" s="756">
        <v>5</v>
      </c>
      <c r="I57" s="756">
        <v>7</v>
      </c>
      <c r="J57" s="842">
        <v>0</v>
      </c>
      <c r="K57" s="794">
        <v>6</v>
      </c>
      <c r="L57" s="794">
        <v>0</v>
      </c>
      <c r="M57" s="794">
        <v>11</v>
      </c>
      <c r="N57" s="794">
        <v>12</v>
      </c>
      <c r="O57" s="794">
        <v>13</v>
      </c>
      <c r="P57" s="794">
        <v>12</v>
      </c>
      <c r="Q57" s="794">
        <v>12</v>
      </c>
      <c r="R57" s="812">
        <v>13</v>
      </c>
      <c r="S57" s="812">
        <v>13</v>
      </c>
      <c r="T57" s="812">
        <v>9</v>
      </c>
      <c r="U57" s="812">
        <v>10</v>
      </c>
      <c r="V57" s="827">
        <v>10</v>
      </c>
      <c r="W57" s="827">
        <v>10</v>
      </c>
      <c r="X57" s="827">
        <v>9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796"/>
      <c r="L58" s="796"/>
      <c r="M58" s="796"/>
      <c r="N58" s="796"/>
      <c r="O58" s="796"/>
      <c r="P58" s="796"/>
      <c r="Q58" s="796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7</v>
      </c>
      <c r="E59" s="778">
        <v>6</v>
      </c>
      <c r="F59" s="778">
        <v>5</v>
      </c>
      <c r="G59" s="778">
        <v>8</v>
      </c>
      <c r="H59" s="778">
        <v>6</v>
      </c>
      <c r="I59" s="778">
        <v>8</v>
      </c>
      <c r="J59" s="840">
        <v>0</v>
      </c>
      <c r="K59" s="802">
        <v>5</v>
      </c>
      <c r="L59" s="802">
        <v>0</v>
      </c>
      <c r="M59" s="802">
        <v>7</v>
      </c>
      <c r="N59" s="802">
        <v>7</v>
      </c>
      <c r="O59" s="802">
        <v>8</v>
      </c>
      <c r="P59" s="802">
        <v>8</v>
      </c>
      <c r="Q59" s="802">
        <v>7</v>
      </c>
      <c r="R59" s="818">
        <v>7</v>
      </c>
      <c r="S59" s="818">
        <v>8</v>
      </c>
      <c r="T59" s="818">
        <v>7</v>
      </c>
      <c r="U59" s="818">
        <v>7</v>
      </c>
      <c r="V59" s="834">
        <v>7</v>
      </c>
      <c r="W59" s="834">
        <v>6</v>
      </c>
      <c r="X59" s="834">
        <v>7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795"/>
      <c r="L60" s="795"/>
      <c r="M60" s="795"/>
      <c r="N60" s="795"/>
      <c r="O60" s="795"/>
      <c r="P60" s="795"/>
      <c r="Q60" s="795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12</v>
      </c>
      <c r="E61" s="756">
        <v>11</v>
      </c>
      <c r="F61" s="756">
        <v>13</v>
      </c>
      <c r="G61" s="756">
        <v>11</v>
      </c>
      <c r="H61" s="756">
        <v>11</v>
      </c>
      <c r="I61" s="756">
        <v>10</v>
      </c>
      <c r="J61" s="842">
        <v>0</v>
      </c>
      <c r="K61" s="794">
        <v>13</v>
      </c>
      <c r="L61" s="794">
        <v>0</v>
      </c>
      <c r="M61" s="794">
        <v>11</v>
      </c>
      <c r="N61" s="794">
        <v>11</v>
      </c>
      <c r="O61" s="794">
        <v>11</v>
      </c>
      <c r="P61" s="794">
        <v>14</v>
      </c>
      <c r="Q61" s="794">
        <v>13</v>
      </c>
      <c r="R61" s="812">
        <v>13</v>
      </c>
      <c r="S61" s="812">
        <v>16</v>
      </c>
      <c r="T61" s="812">
        <v>12</v>
      </c>
      <c r="U61" s="812">
        <v>11</v>
      </c>
      <c r="V61" s="827">
        <v>10</v>
      </c>
      <c r="W61" s="827">
        <v>10</v>
      </c>
      <c r="X61" s="827">
        <v>9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795"/>
      <c r="L62" s="795"/>
      <c r="M62" s="795"/>
      <c r="N62" s="795"/>
      <c r="O62" s="795"/>
      <c r="P62" s="795"/>
      <c r="Q62" s="795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13</v>
      </c>
      <c r="E63" s="778">
        <v>16</v>
      </c>
      <c r="F63" s="778">
        <v>14</v>
      </c>
      <c r="G63" s="778">
        <v>17</v>
      </c>
      <c r="H63" s="778">
        <v>16</v>
      </c>
      <c r="I63" s="778">
        <v>16</v>
      </c>
      <c r="J63" s="840">
        <v>0</v>
      </c>
      <c r="K63" s="802">
        <v>17</v>
      </c>
      <c r="L63" s="802">
        <v>0</v>
      </c>
      <c r="M63" s="802">
        <v>17</v>
      </c>
      <c r="N63" s="802">
        <v>17</v>
      </c>
      <c r="O63" s="802">
        <v>20</v>
      </c>
      <c r="P63" s="802">
        <v>23</v>
      </c>
      <c r="Q63" s="802">
        <v>25</v>
      </c>
      <c r="R63" s="818">
        <v>25</v>
      </c>
      <c r="S63" s="818">
        <v>22</v>
      </c>
      <c r="T63" s="818">
        <v>22</v>
      </c>
      <c r="U63" s="818">
        <v>22</v>
      </c>
      <c r="V63" s="834">
        <v>23</v>
      </c>
      <c r="W63" s="834">
        <v>19</v>
      </c>
      <c r="X63" s="834">
        <v>21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797"/>
      <c r="L64" s="797"/>
      <c r="M64" s="797"/>
      <c r="N64" s="797"/>
      <c r="O64" s="797"/>
      <c r="P64" s="797"/>
      <c r="Q64" s="797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14</v>
      </c>
      <c r="E65" s="770">
        <v>16</v>
      </c>
      <c r="F65" s="770">
        <v>17</v>
      </c>
      <c r="G65" s="770">
        <v>15</v>
      </c>
      <c r="H65" s="770">
        <v>17</v>
      </c>
      <c r="I65" s="770">
        <v>18</v>
      </c>
      <c r="J65" s="843">
        <v>0</v>
      </c>
      <c r="K65" s="798">
        <v>15</v>
      </c>
      <c r="L65" s="798">
        <v>0</v>
      </c>
      <c r="M65" s="798">
        <v>28</v>
      </c>
      <c r="N65" s="798">
        <v>27</v>
      </c>
      <c r="O65" s="798">
        <v>29</v>
      </c>
      <c r="P65" s="798">
        <v>23</v>
      </c>
      <c r="Q65" s="798">
        <v>21</v>
      </c>
      <c r="R65" s="816">
        <v>22</v>
      </c>
      <c r="S65" s="816">
        <v>18</v>
      </c>
      <c r="T65" s="816">
        <v>16</v>
      </c>
      <c r="U65" s="816">
        <v>17</v>
      </c>
      <c r="V65" s="831">
        <v>16</v>
      </c>
      <c r="W65" s="831">
        <v>21</v>
      </c>
      <c r="X65" s="831">
        <v>18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73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64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13</v>
      </c>
      <c r="E79" s="756">
        <v>15</v>
      </c>
      <c r="F79" s="756">
        <v>17</v>
      </c>
      <c r="G79" s="756">
        <v>16</v>
      </c>
      <c r="H79" s="756">
        <v>20</v>
      </c>
      <c r="I79" s="756">
        <v>19</v>
      </c>
      <c r="J79" s="842">
        <v>0</v>
      </c>
      <c r="K79" s="794">
        <v>22</v>
      </c>
      <c r="L79" s="794">
        <v>0</v>
      </c>
      <c r="M79" s="794">
        <v>31</v>
      </c>
      <c r="N79" s="794">
        <v>31</v>
      </c>
      <c r="O79" s="794">
        <v>30</v>
      </c>
      <c r="P79" s="794">
        <v>29</v>
      </c>
      <c r="Q79" s="794">
        <v>31</v>
      </c>
      <c r="R79" s="812">
        <v>32</v>
      </c>
      <c r="S79" s="812">
        <v>26</v>
      </c>
      <c r="T79" s="812">
        <v>26</v>
      </c>
      <c r="U79" s="812">
        <v>24</v>
      </c>
      <c r="V79" s="827">
        <v>22</v>
      </c>
      <c r="W79" s="827">
        <v>23</v>
      </c>
      <c r="X79" s="827">
        <v>17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796"/>
      <c r="L80" s="796"/>
      <c r="M80" s="796"/>
      <c r="N80" s="796"/>
      <c r="O80" s="796"/>
      <c r="P80" s="796"/>
      <c r="Q80" s="796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6</v>
      </c>
      <c r="E81" s="778">
        <v>5</v>
      </c>
      <c r="F81" s="778">
        <v>6</v>
      </c>
      <c r="G81" s="778">
        <v>9</v>
      </c>
      <c r="H81" s="778">
        <v>10</v>
      </c>
      <c r="I81" s="778">
        <v>11</v>
      </c>
      <c r="J81" s="840">
        <v>0</v>
      </c>
      <c r="K81" s="802">
        <v>12</v>
      </c>
      <c r="L81" s="802">
        <v>0</v>
      </c>
      <c r="M81" s="802">
        <v>23</v>
      </c>
      <c r="N81" s="802">
        <v>23</v>
      </c>
      <c r="O81" s="802">
        <v>21</v>
      </c>
      <c r="P81" s="802">
        <v>22</v>
      </c>
      <c r="Q81" s="802">
        <v>23</v>
      </c>
      <c r="R81" s="818">
        <v>24</v>
      </c>
      <c r="S81" s="818">
        <v>15</v>
      </c>
      <c r="T81" s="818">
        <v>15</v>
      </c>
      <c r="U81" s="818">
        <v>16</v>
      </c>
      <c r="V81" s="834">
        <v>15</v>
      </c>
      <c r="W81" s="834">
        <v>13</v>
      </c>
      <c r="X81" s="834">
        <v>14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00"/>
      <c r="L82" s="800"/>
      <c r="M82" s="800"/>
      <c r="N82" s="800"/>
      <c r="O82" s="800"/>
      <c r="P82" s="800"/>
      <c r="Q82" s="800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40</v>
      </c>
      <c r="E83" s="770">
        <v>37</v>
      </c>
      <c r="F83" s="770">
        <v>41</v>
      </c>
      <c r="G83" s="770">
        <v>36</v>
      </c>
      <c r="H83" s="770">
        <v>38</v>
      </c>
      <c r="I83" s="770">
        <v>41</v>
      </c>
      <c r="J83" s="843">
        <v>0</v>
      </c>
      <c r="K83" s="798">
        <v>37</v>
      </c>
      <c r="L83" s="798">
        <v>0</v>
      </c>
      <c r="M83" s="798">
        <v>36</v>
      </c>
      <c r="N83" s="798">
        <v>35</v>
      </c>
      <c r="O83" s="798">
        <v>40</v>
      </c>
      <c r="P83" s="798">
        <v>38</v>
      </c>
      <c r="Q83" s="798">
        <v>38</v>
      </c>
      <c r="R83" s="816">
        <v>40</v>
      </c>
      <c r="S83" s="816">
        <v>33</v>
      </c>
      <c r="T83" s="816">
        <v>40</v>
      </c>
      <c r="U83" s="816">
        <v>34</v>
      </c>
      <c r="V83" s="831">
        <v>36</v>
      </c>
      <c r="W83" s="831">
        <v>41</v>
      </c>
      <c r="X83" s="831">
        <v>29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792"/>
      <c r="L84" s="792"/>
      <c r="M84" s="792"/>
      <c r="N84" s="792"/>
      <c r="O84" s="792"/>
      <c r="P84" s="792"/>
      <c r="Q84" s="792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792"/>
      <c r="L85" s="792"/>
      <c r="M85" s="792"/>
      <c r="N85" s="792"/>
      <c r="O85" s="792"/>
      <c r="P85" s="792"/>
      <c r="Q85" s="792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06"/>
      <c r="L86" s="806"/>
      <c r="M86" s="806"/>
      <c r="N86" s="806"/>
      <c r="O86" s="806"/>
      <c r="P86" s="806"/>
      <c r="Q86" s="806"/>
      <c r="R86" s="822"/>
      <c r="S86" s="822"/>
      <c r="T86" s="822"/>
      <c r="U86" s="822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792"/>
      <c r="L87" s="792"/>
      <c r="M87" s="792"/>
      <c r="N87" s="792"/>
      <c r="O87" s="792"/>
      <c r="P87" s="792"/>
      <c r="Q87" s="792"/>
      <c r="R87" s="809"/>
      <c r="S87" s="809"/>
      <c r="T87" s="809"/>
      <c r="U87" s="809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05">
        <v>2002</v>
      </c>
      <c r="L88" s="805">
        <v>2003</v>
      </c>
      <c r="M88" s="805">
        <v>2004</v>
      </c>
      <c r="N88" s="805">
        <v>2005</v>
      </c>
      <c r="O88" s="805">
        <v>2006</v>
      </c>
      <c r="P88" s="805">
        <v>2007</v>
      </c>
      <c r="Q88" s="805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793"/>
      <c r="L89" s="793"/>
      <c r="M89" s="793"/>
      <c r="N89" s="793"/>
      <c r="O89" s="793"/>
      <c r="P89" s="793"/>
      <c r="Q89" s="793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9</v>
      </c>
      <c r="E90" s="756">
        <v>9</v>
      </c>
      <c r="F90" s="756">
        <v>8</v>
      </c>
      <c r="G90" s="756">
        <v>7</v>
      </c>
      <c r="H90" s="756">
        <v>7</v>
      </c>
      <c r="I90" s="756">
        <v>7</v>
      </c>
      <c r="J90" s="842">
        <v>0</v>
      </c>
      <c r="K90" s="794">
        <v>6</v>
      </c>
      <c r="L90" s="794">
        <v>0</v>
      </c>
      <c r="M90" s="794">
        <v>13</v>
      </c>
      <c r="N90" s="794">
        <v>14</v>
      </c>
      <c r="O90" s="794">
        <v>17</v>
      </c>
      <c r="P90" s="794">
        <v>17</v>
      </c>
      <c r="Q90" s="794">
        <v>16</v>
      </c>
      <c r="R90" s="812">
        <v>18</v>
      </c>
      <c r="S90" s="812">
        <v>15</v>
      </c>
      <c r="T90" s="812">
        <v>14</v>
      </c>
      <c r="U90" s="812">
        <v>13</v>
      </c>
      <c r="V90" s="827">
        <v>13</v>
      </c>
      <c r="W90" s="827">
        <v>13</v>
      </c>
      <c r="X90" s="827">
        <v>13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796"/>
      <c r="L91" s="796"/>
      <c r="M91" s="796"/>
      <c r="N91" s="796"/>
      <c r="O91" s="796"/>
      <c r="P91" s="796"/>
      <c r="Q91" s="796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7</v>
      </c>
      <c r="E92" s="778">
        <v>7</v>
      </c>
      <c r="F92" s="778">
        <v>7</v>
      </c>
      <c r="G92" s="778">
        <v>8</v>
      </c>
      <c r="H92" s="778">
        <v>7</v>
      </c>
      <c r="I92" s="778">
        <v>7</v>
      </c>
      <c r="J92" s="840">
        <v>0</v>
      </c>
      <c r="K92" s="802">
        <v>8</v>
      </c>
      <c r="L92" s="802">
        <v>0</v>
      </c>
      <c r="M92" s="802">
        <v>10</v>
      </c>
      <c r="N92" s="802">
        <v>11</v>
      </c>
      <c r="O92" s="802">
        <v>11</v>
      </c>
      <c r="P92" s="802">
        <v>11</v>
      </c>
      <c r="Q92" s="802">
        <v>12</v>
      </c>
      <c r="R92" s="818">
        <v>12</v>
      </c>
      <c r="S92" s="818">
        <v>12</v>
      </c>
      <c r="T92" s="818">
        <v>11</v>
      </c>
      <c r="U92" s="818">
        <v>11</v>
      </c>
      <c r="V92" s="834">
        <v>10</v>
      </c>
      <c r="W92" s="834">
        <v>10</v>
      </c>
      <c r="X92" s="834">
        <v>11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00"/>
      <c r="L93" s="800"/>
      <c r="M93" s="800"/>
      <c r="N93" s="800"/>
      <c r="O93" s="800"/>
      <c r="P93" s="800"/>
      <c r="Q93" s="800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31</v>
      </c>
      <c r="E94" s="770">
        <v>31</v>
      </c>
      <c r="F94" s="770">
        <v>33</v>
      </c>
      <c r="G94" s="770">
        <v>27</v>
      </c>
      <c r="H94" s="770">
        <v>30</v>
      </c>
      <c r="I94" s="770">
        <v>34</v>
      </c>
      <c r="J94" s="843">
        <v>0</v>
      </c>
      <c r="K94" s="798">
        <v>30</v>
      </c>
      <c r="L94" s="798">
        <v>0</v>
      </c>
      <c r="M94" s="798">
        <v>28</v>
      </c>
      <c r="N94" s="798">
        <v>31</v>
      </c>
      <c r="O94" s="798">
        <v>34</v>
      </c>
      <c r="P94" s="798">
        <v>35</v>
      </c>
      <c r="Q94" s="798">
        <v>30</v>
      </c>
      <c r="R94" s="816">
        <v>34</v>
      </c>
      <c r="S94" s="816">
        <v>27</v>
      </c>
      <c r="T94" s="816">
        <v>34</v>
      </c>
      <c r="U94" s="816">
        <v>23</v>
      </c>
      <c r="V94" s="831">
        <v>29</v>
      </c>
      <c r="W94" s="831">
        <v>34</v>
      </c>
      <c r="X94" s="831">
        <v>23</v>
      </c>
    </row>
    <row r="95" spans="1:24" x14ac:dyDescent="0.2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</row>
    <row r="96" spans="1:24" ht="20.100000000000001" customHeight="1" x14ac:dyDescent="0.2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</row>
    <row r="97" spans="1:17" x14ac:dyDescent="0.2">
      <c r="A97" s="69"/>
      <c r="B97" s="69"/>
      <c r="C97" s="69"/>
      <c r="D97" s="69"/>
      <c r="E97" s="69"/>
      <c r="F97" s="69"/>
      <c r="G97" s="69"/>
      <c r="H97" s="69"/>
      <c r="I97" s="69"/>
      <c r="J97" s="75" t="s">
        <v>66</v>
      </c>
      <c r="K97" s="73"/>
      <c r="L97" s="69"/>
      <c r="M97" s="69"/>
      <c r="N97" s="69"/>
      <c r="O97" s="69"/>
      <c r="P97" s="69"/>
      <c r="Q97" s="69"/>
    </row>
    <row r="98" spans="1:17" x14ac:dyDescent="0.2">
      <c r="A98" s="69"/>
      <c r="B98" s="69"/>
      <c r="C98" s="69"/>
      <c r="D98" s="69"/>
      <c r="E98" s="69"/>
      <c r="F98" s="69"/>
      <c r="G98" s="69"/>
      <c r="H98" s="69"/>
      <c r="I98" s="69"/>
      <c r="J98" s="73"/>
      <c r="K98" s="75" t="str">
        <f>K32</f>
        <v xml:space="preserve">      *Reflects revised BEA Personal Income as of September 2017</v>
      </c>
      <c r="L98" s="69"/>
      <c r="M98" s="69"/>
      <c r="N98" s="69"/>
      <c r="O98" s="69"/>
      <c r="P98" s="69"/>
      <c r="Q98" s="69"/>
    </row>
    <row r="99" spans="1:17" x14ac:dyDescent="0.2">
      <c r="K99" s="2"/>
    </row>
  </sheetData>
  <mergeCells count="2">
    <mergeCell ref="A2:Q2"/>
    <mergeCell ref="A5:Q5"/>
  </mergeCells>
  <phoneticPr fontId="8" type="noConversion"/>
  <pageMargins left="0.25" right="0.25" top="0.5" bottom="1" header="0.5" footer="0.5"/>
  <pageSetup scale="94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1" manualBreakCount="1">
    <brk id="3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1"/>
      <c r="M1" s="461"/>
      <c r="N1" s="473"/>
      <c r="O1" s="461"/>
      <c r="P1" s="461"/>
      <c r="Q1" s="801" t="e">
        <f>'State Lookup Rank'!#REF!</f>
        <v>#REF!</v>
      </c>
    </row>
    <row r="2" spans="1:24" ht="30" customHeight="1" x14ac:dyDescent="0.2">
      <c r="A2" s="878" t="s">
        <v>118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T2" s="824"/>
    </row>
    <row r="3" spans="1:24" ht="15" customHeight="1" x14ac:dyDescent="0.2">
      <c r="A3" s="478"/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61"/>
    </row>
    <row r="4" spans="1:24" x14ac:dyDescent="0.2">
      <c r="A4" s="442"/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461"/>
      <c r="B6" s="461"/>
      <c r="C6" s="461"/>
      <c r="D6" s="461"/>
      <c r="E6" s="463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</row>
    <row r="7" spans="1:24" ht="20.100000000000001" customHeight="1" x14ac:dyDescent="0.2">
      <c r="A7" s="462"/>
      <c r="B7" s="462"/>
      <c r="C7" s="462"/>
      <c r="D7" s="479">
        <v>1995</v>
      </c>
      <c r="E7" s="479">
        <v>1996</v>
      </c>
      <c r="F7" s="479">
        <v>1997</v>
      </c>
      <c r="G7" s="479">
        <v>1998</v>
      </c>
      <c r="H7" s="479">
        <v>1999</v>
      </c>
      <c r="I7" s="479">
        <v>2000</v>
      </c>
      <c r="J7" s="479">
        <v>2001</v>
      </c>
      <c r="K7" s="479">
        <v>2002</v>
      </c>
      <c r="L7" s="479">
        <v>2003</v>
      </c>
      <c r="M7" s="479">
        <v>2004</v>
      </c>
      <c r="N7" s="479">
        <v>2005</v>
      </c>
      <c r="O7" s="479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462"/>
      <c r="B8" s="462"/>
      <c r="C8" s="462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465" t="s">
        <v>57</v>
      </c>
      <c r="B9" s="466"/>
      <c r="C9" s="466"/>
      <c r="D9" s="467">
        <v>5</v>
      </c>
      <c r="E9" s="467">
        <v>6</v>
      </c>
      <c r="F9" s="467">
        <v>6</v>
      </c>
      <c r="G9" s="467">
        <v>5</v>
      </c>
      <c r="H9" s="467">
        <v>9</v>
      </c>
      <c r="I9" s="467">
        <v>10</v>
      </c>
      <c r="J9" s="812">
        <v>11</v>
      </c>
      <c r="K9" s="812">
        <v>8</v>
      </c>
      <c r="L9" s="812">
        <v>7</v>
      </c>
      <c r="M9" s="812">
        <v>9</v>
      </c>
      <c r="N9" s="812">
        <v>10</v>
      </c>
      <c r="O9" s="812">
        <v>12</v>
      </c>
      <c r="P9" s="812">
        <v>16</v>
      </c>
      <c r="Q9" s="812">
        <v>15</v>
      </c>
      <c r="R9" s="827">
        <v>14</v>
      </c>
      <c r="S9" s="827">
        <v>14</v>
      </c>
      <c r="T9" s="827">
        <v>13</v>
      </c>
      <c r="U9" s="827">
        <v>15</v>
      </c>
      <c r="V9" s="827">
        <v>16</v>
      </c>
      <c r="W9" s="827">
        <v>15</v>
      </c>
      <c r="X9" s="827">
        <v>13</v>
      </c>
    </row>
    <row r="10" spans="1:24" ht="7.5" customHeight="1" x14ac:dyDescent="0.25">
      <c r="A10" s="468"/>
      <c r="B10" s="462"/>
      <c r="C10" s="462"/>
      <c r="D10" s="469"/>
      <c r="E10" s="469"/>
      <c r="F10" s="469"/>
      <c r="G10" s="469"/>
      <c r="H10" s="469"/>
      <c r="I10" s="469"/>
      <c r="J10" s="813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474" t="s">
        <v>0</v>
      </c>
      <c r="B11" s="475"/>
      <c r="C11" s="475"/>
      <c r="D11" s="476">
        <v>10</v>
      </c>
      <c r="E11" s="476">
        <v>11</v>
      </c>
      <c r="F11" s="476">
        <v>13</v>
      </c>
      <c r="G11" s="476">
        <v>15</v>
      </c>
      <c r="H11" s="476">
        <v>15</v>
      </c>
      <c r="I11" s="476">
        <v>16</v>
      </c>
      <c r="J11" s="818">
        <v>20</v>
      </c>
      <c r="K11" s="818">
        <v>14</v>
      </c>
      <c r="L11" s="818">
        <v>11</v>
      </c>
      <c r="M11" s="818">
        <v>15</v>
      </c>
      <c r="N11" s="818">
        <v>17</v>
      </c>
      <c r="O11" s="818">
        <v>29</v>
      </c>
      <c r="P11" s="818">
        <v>30</v>
      </c>
      <c r="Q11" s="818">
        <v>22</v>
      </c>
      <c r="R11" s="834">
        <v>19</v>
      </c>
      <c r="S11" s="834">
        <v>18</v>
      </c>
      <c r="T11" s="834">
        <v>17</v>
      </c>
      <c r="U11" s="834">
        <v>21</v>
      </c>
      <c r="V11" s="834">
        <v>24</v>
      </c>
      <c r="W11" s="834">
        <v>23</v>
      </c>
      <c r="X11" s="834">
        <v>20</v>
      </c>
    </row>
    <row r="12" spans="1:24" ht="7.5" customHeight="1" x14ac:dyDescent="0.25">
      <c r="A12" s="462"/>
      <c r="B12" s="462"/>
      <c r="C12" s="462"/>
      <c r="D12" s="469"/>
      <c r="E12" s="469"/>
      <c r="F12" s="469"/>
      <c r="G12" s="469"/>
      <c r="H12" s="469"/>
      <c r="I12" s="469"/>
      <c r="J12" s="813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470" t="s">
        <v>1</v>
      </c>
      <c r="B13" s="466"/>
      <c r="C13" s="466"/>
      <c r="D13" s="467">
        <v>21</v>
      </c>
      <c r="E13" s="467">
        <v>30</v>
      </c>
      <c r="F13" s="467">
        <v>30</v>
      </c>
      <c r="G13" s="467">
        <v>27</v>
      </c>
      <c r="H13" s="467">
        <v>29</v>
      </c>
      <c r="I13" s="467">
        <v>28</v>
      </c>
      <c r="J13" s="812">
        <v>20</v>
      </c>
      <c r="K13" s="812">
        <v>18</v>
      </c>
      <c r="L13" s="812">
        <v>14</v>
      </c>
      <c r="M13" s="812">
        <v>15</v>
      </c>
      <c r="N13" s="812">
        <v>16</v>
      </c>
      <c r="O13" s="812">
        <v>5</v>
      </c>
      <c r="P13" s="812">
        <v>6</v>
      </c>
      <c r="Q13" s="812">
        <v>22</v>
      </c>
      <c r="R13" s="827">
        <v>25</v>
      </c>
      <c r="S13" s="827">
        <v>25</v>
      </c>
      <c r="T13" s="827">
        <v>21</v>
      </c>
      <c r="U13" s="827">
        <v>17</v>
      </c>
      <c r="V13" s="827">
        <v>13</v>
      </c>
      <c r="W13" s="827">
        <v>13</v>
      </c>
      <c r="X13" s="827">
        <v>10</v>
      </c>
    </row>
    <row r="14" spans="1:24" ht="7.5" customHeight="1" x14ac:dyDescent="0.25">
      <c r="A14" s="462"/>
      <c r="B14" s="462"/>
      <c r="C14" s="462"/>
      <c r="D14" s="469"/>
      <c r="E14" s="469"/>
      <c r="F14" s="469"/>
      <c r="G14" s="469"/>
      <c r="H14" s="469"/>
      <c r="I14" s="469"/>
      <c r="J14" s="813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474" t="s">
        <v>55</v>
      </c>
      <c r="B15" s="475"/>
      <c r="C15" s="475"/>
      <c r="D15" s="477">
        <v>24</v>
      </c>
      <c r="E15" s="477">
        <v>23</v>
      </c>
      <c r="F15" s="477">
        <v>24</v>
      </c>
      <c r="G15" s="477">
        <v>24</v>
      </c>
      <c r="H15" s="477">
        <v>24</v>
      </c>
      <c r="I15" s="477">
        <v>24</v>
      </c>
      <c r="J15" s="819">
        <v>24</v>
      </c>
      <c r="K15" s="819">
        <v>23</v>
      </c>
      <c r="L15" s="819">
        <v>24</v>
      </c>
      <c r="M15" s="820">
        <v>26</v>
      </c>
      <c r="N15" s="820">
        <v>27</v>
      </c>
      <c r="O15" s="820">
        <v>26</v>
      </c>
      <c r="P15" s="820">
        <v>26</v>
      </c>
      <c r="Q15" s="820">
        <v>23</v>
      </c>
      <c r="R15" s="836">
        <v>20</v>
      </c>
      <c r="S15" s="836">
        <v>22</v>
      </c>
      <c r="T15" s="836">
        <v>24</v>
      </c>
      <c r="U15" s="836">
        <v>21</v>
      </c>
      <c r="V15" s="836">
        <v>21</v>
      </c>
      <c r="W15" s="836">
        <v>23</v>
      </c>
      <c r="X15" s="836">
        <v>22</v>
      </c>
    </row>
    <row r="16" spans="1:24" ht="15" x14ac:dyDescent="0.2">
      <c r="A16" s="462"/>
      <c r="B16" s="462"/>
      <c r="C16" s="462"/>
      <c r="D16" s="462"/>
      <c r="E16" s="462"/>
      <c r="F16" s="462"/>
      <c r="G16" s="462"/>
      <c r="H16" s="462"/>
      <c r="I16" s="462"/>
      <c r="J16" s="81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462"/>
      <c r="B17" s="462"/>
      <c r="C17" s="462"/>
      <c r="D17" s="462"/>
      <c r="E17" s="462"/>
      <c r="F17" s="462"/>
      <c r="G17" s="462"/>
      <c r="H17" s="462"/>
      <c r="I17" s="462"/>
      <c r="J17" s="81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822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81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821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811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15</v>
      </c>
      <c r="E22" s="756">
        <v>15</v>
      </c>
      <c r="F22" s="756">
        <v>15</v>
      </c>
      <c r="G22" s="756">
        <v>15</v>
      </c>
      <c r="H22" s="756">
        <v>15</v>
      </c>
      <c r="I22" s="756">
        <v>19</v>
      </c>
      <c r="J22" s="812">
        <v>20</v>
      </c>
      <c r="K22" s="812">
        <v>19</v>
      </c>
      <c r="L22" s="812">
        <v>16</v>
      </c>
      <c r="M22" s="812">
        <v>21</v>
      </c>
      <c r="N22" s="812">
        <v>24</v>
      </c>
      <c r="O22" s="812">
        <v>25</v>
      </c>
      <c r="P22" s="812">
        <v>32</v>
      </c>
      <c r="Q22" s="812">
        <v>32</v>
      </c>
      <c r="R22" s="827">
        <v>28</v>
      </c>
      <c r="S22" s="827">
        <v>25</v>
      </c>
      <c r="T22" s="827">
        <v>26</v>
      </c>
      <c r="U22" s="827">
        <v>29</v>
      </c>
      <c r="V22" s="827">
        <v>31</v>
      </c>
      <c r="W22" s="827">
        <v>31</v>
      </c>
      <c r="X22" s="827">
        <v>30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813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23</v>
      </c>
      <c r="E24" s="778">
        <v>23</v>
      </c>
      <c r="F24" s="778">
        <v>24</v>
      </c>
      <c r="G24" s="778">
        <v>26</v>
      </c>
      <c r="H24" s="778">
        <v>25</v>
      </c>
      <c r="I24" s="778">
        <v>25</v>
      </c>
      <c r="J24" s="818">
        <v>27</v>
      </c>
      <c r="K24" s="818">
        <v>24</v>
      </c>
      <c r="L24" s="818">
        <v>19</v>
      </c>
      <c r="M24" s="818">
        <v>23</v>
      </c>
      <c r="N24" s="818">
        <v>26</v>
      </c>
      <c r="O24" s="818">
        <v>32</v>
      </c>
      <c r="P24" s="818">
        <v>35</v>
      </c>
      <c r="Q24" s="818">
        <v>30</v>
      </c>
      <c r="R24" s="834">
        <v>27</v>
      </c>
      <c r="S24" s="834">
        <v>25</v>
      </c>
      <c r="T24" s="834">
        <v>25</v>
      </c>
      <c r="U24" s="834">
        <v>28</v>
      </c>
      <c r="V24" s="834">
        <v>30</v>
      </c>
      <c r="W24" s="834">
        <v>28</v>
      </c>
      <c r="X24" s="834">
        <v>26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813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24</v>
      </c>
      <c r="E26" s="756">
        <v>34</v>
      </c>
      <c r="F26" s="756">
        <v>37</v>
      </c>
      <c r="G26" s="756">
        <v>30</v>
      </c>
      <c r="H26" s="756">
        <v>33</v>
      </c>
      <c r="I26" s="756">
        <v>34</v>
      </c>
      <c r="J26" s="812">
        <v>25</v>
      </c>
      <c r="K26" s="812">
        <v>19</v>
      </c>
      <c r="L26" s="812">
        <v>19</v>
      </c>
      <c r="M26" s="812">
        <v>22</v>
      </c>
      <c r="N26" s="812">
        <v>23</v>
      </c>
      <c r="O26" s="812">
        <v>8</v>
      </c>
      <c r="P26" s="812">
        <v>11</v>
      </c>
      <c r="Q26" s="812">
        <v>32</v>
      </c>
      <c r="R26" s="827">
        <v>32</v>
      </c>
      <c r="S26" s="827">
        <v>31</v>
      </c>
      <c r="T26" s="827">
        <v>23</v>
      </c>
      <c r="U26" s="827">
        <v>23</v>
      </c>
      <c r="V26" s="827">
        <v>20</v>
      </c>
      <c r="W26" s="827">
        <v>19</v>
      </c>
      <c r="X26" s="827">
        <v>18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813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32</v>
      </c>
      <c r="E28" s="779">
        <v>31</v>
      </c>
      <c r="F28" s="779">
        <v>31</v>
      </c>
      <c r="G28" s="779">
        <v>31</v>
      </c>
      <c r="H28" s="779">
        <v>30</v>
      </c>
      <c r="I28" s="779">
        <v>33</v>
      </c>
      <c r="J28" s="819">
        <v>32</v>
      </c>
      <c r="K28" s="819">
        <v>31</v>
      </c>
      <c r="L28" s="819">
        <v>30</v>
      </c>
      <c r="M28" s="819">
        <v>31</v>
      </c>
      <c r="N28" s="819">
        <v>32</v>
      </c>
      <c r="O28" s="819">
        <v>32</v>
      </c>
      <c r="P28" s="819">
        <v>32</v>
      </c>
      <c r="Q28" s="819">
        <v>31</v>
      </c>
      <c r="R28" s="835">
        <v>29</v>
      </c>
      <c r="S28" s="836">
        <v>29</v>
      </c>
      <c r="T28" s="836">
        <v>31</v>
      </c>
      <c r="U28" s="836">
        <v>30</v>
      </c>
      <c r="V28" s="836">
        <v>31</v>
      </c>
      <c r="W28" s="836">
        <v>30</v>
      </c>
      <c r="X28" s="836">
        <v>30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119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17</v>
      </c>
      <c r="E42" s="756">
        <v>18</v>
      </c>
      <c r="F42" s="756">
        <v>17</v>
      </c>
      <c r="G42" s="756">
        <v>22</v>
      </c>
      <c r="H42" s="762">
        <v>18</v>
      </c>
      <c r="I42" s="756">
        <v>22</v>
      </c>
      <c r="J42" s="842">
        <v>0</v>
      </c>
      <c r="K42" s="812">
        <v>14</v>
      </c>
      <c r="L42" s="812">
        <v>0</v>
      </c>
      <c r="M42" s="812">
        <v>25</v>
      </c>
      <c r="N42" s="812">
        <v>30</v>
      </c>
      <c r="O42" s="812">
        <v>29</v>
      </c>
      <c r="P42" s="812">
        <v>32</v>
      </c>
      <c r="Q42" s="812">
        <v>31</v>
      </c>
      <c r="R42" s="827">
        <v>30</v>
      </c>
      <c r="S42" s="827">
        <v>35</v>
      </c>
      <c r="T42" s="827">
        <v>31</v>
      </c>
      <c r="U42" s="827">
        <v>30</v>
      </c>
      <c r="V42" s="827">
        <v>32</v>
      </c>
      <c r="W42" s="827">
        <v>28</v>
      </c>
      <c r="X42" s="827">
        <v>27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9</v>
      </c>
      <c r="E44" s="778">
        <v>10</v>
      </c>
      <c r="F44" s="778">
        <v>9</v>
      </c>
      <c r="G44" s="778">
        <v>8</v>
      </c>
      <c r="H44" s="781">
        <v>9</v>
      </c>
      <c r="I44" s="778">
        <v>8</v>
      </c>
      <c r="J44" s="840">
        <v>0</v>
      </c>
      <c r="K44" s="818">
        <v>6</v>
      </c>
      <c r="L44" s="818">
        <v>0</v>
      </c>
      <c r="M44" s="818">
        <v>7</v>
      </c>
      <c r="N44" s="818">
        <v>8</v>
      </c>
      <c r="O44" s="818">
        <v>14</v>
      </c>
      <c r="P44" s="818">
        <v>16</v>
      </c>
      <c r="Q44" s="818">
        <v>11</v>
      </c>
      <c r="R44" s="834">
        <v>5</v>
      </c>
      <c r="S44" s="834">
        <v>5</v>
      </c>
      <c r="T44" s="834">
        <v>9</v>
      </c>
      <c r="U44" s="834">
        <v>10</v>
      </c>
      <c r="V44" s="834">
        <v>10</v>
      </c>
      <c r="W44" s="834">
        <v>9</v>
      </c>
      <c r="X44" s="834">
        <v>9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22</v>
      </c>
      <c r="E46" s="756">
        <v>31</v>
      </c>
      <c r="F46" s="756">
        <v>31</v>
      </c>
      <c r="G46" s="756">
        <v>28</v>
      </c>
      <c r="H46" s="762">
        <v>30</v>
      </c>
      <c r="I46" s="756">
        <v>29</v>
      </c>
      <c r="J46" s="842">
        <v>0</v>
      </c>
      <c r="K46" s="812">
        <v>19</v>
      </c>
      <c r="L46" s="812">
        <v>0</v>
      </c>
      <c r="M46" s="812">
        <v>17</v>
      </c>
      <c r="N46" s="812">
        <v>18</v>
      </c>
      <c r="O46" s="812">
        <v>6</v>
      </c>
      <c r="P46" s="812">
        <v>7</v>
      </c>
      <c r="Q46" s="812">
        <v>16</v>
      </c>
      <c r="R46" s="827">
        <v>18</v>
      </c>
      <c r="S46" s="827">
        <v>18</v>
      </c>
      <c r="T46" s="827">
        <v>15</v>
      </c>
      <c r="U46" s="827">
        <v>11</v>
      </c>
      <c r="V46" s="827">
        <v>11</v>
      </c>
      <c r="W46" s="827">
        <v>10</v>
      </c>
      <c r="X46" s="827">
        <v>7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36</v>
      </c>
      <c r="E48" s="778">
        <v>35</v>
      </c>
      <c r="F48" s="778">
        <v>35</v>
      </c>
      <c r="G48" s="778">
        <v>35</v>
      </c>
      <c r="H48" s="781">
        <v>34</v>
      </c>
      <c r="I48" s="778">
        <v>36</v>
      </c>
      <c r="J48" s="840">
        <v>0</v>
      </c>
      <c r="K48" s="818">
        <v>35</v>
      </c>
      <c r="L48" s="818">
        <v>0</v>
      </c>
      <c r="M48" s="818">
        <v>37</v>
      </c>
      <c r="N48" s="818">
        <v>37</v>
      </c>
      <c r="O48" s="818">
        <v>37</v>
      </c>
      <c r="P48" s="818">
        <v>37</v>
      </c>
      <c r="Q48" s="818">
        <v>36</v>
      </c>
      <c r="R48" s="834">
        <v>35</v>
      </c>
      <c r="S48" s="834">
        <v>36</v>
      </c>
      <c r="T48" s="834">
        <v>36</v>
      </c>
      <c r="U48" s="834">
        <v>36</v>
      </c>
      <c r="V48" s="834">
        <v>36</v>
      </c>
      <c r="W48" s="834">
        <v>36</v>
      </c>
      <c r="X48" s="834">
        <v>37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45</v>
      </c>
      <c r="E50" s="770">
        <v>45</v>
      </c>
      <c r="F50" s="770">
        <v>44</v>
      </c>
      <c r="G50" s="770">
        <v>45</v>
      </c>
      <c r="H50" s="771">
        <v>45</v>
      </c>
      <c r="I50" s="770">
        <v>44</v>
      </c>
      <c r="J50" s="843">
        <v>0</v>
      </c>
      <c r="K50" s="816">
        <v>44</v>
      </c>
      <c r="L50" s="816">
        <v>0</v>
      </c>
      <c r="M50" s="816">
        <v>44</v>
      </c>
      <c r="N50" s="816">
        <v>45</v>
      </c>
      <c r="O50" s="816">
        <v>45</v>
      </c>
      <c r="P50" s="816">
        <v>45</v>
      </c>
      <c r="Q50" s="816">
        <v>45</v>
      </c>
      <c r="R50" s="831">
        <v>45</v>
      </c>
      <c r="S50" s="831">
        <v>45</v>
      </c>
      <c r="T50" s="831">
        <v>45</v>
      </c>
      <c r="U50" s="831">
        <v>45</v>
      </c>
      <c r="V50" s="831">
        <v>46</v>
      </c>
      <c r="W50" s="831">
        <v>46</v>
      </c>
      <c r="X50" s="831">
        <v>45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38</v>
      </c>
      <c r="E57" s="756">
        <v>38</v>
      </c>
      <c r="F57" s="756">
        <v>37</v>
      </c>
      <c r="G57" s="756">
        <v>38</v>
      </c>
      <c r="H57" s="756">
        <v>39</v>
      </c>
      <c r="I57" s="756">
        <v>40</v>
      </c>
      <c r="J57" s="842">
        <v>0</v>
      </c>
      <c r="K57" s="812">
        <v>39</v>
      </c>
      <c r="L57" s="812">
        <v>0</v>
      </c>
      <c r="M57" s="812">
        <v>40</v>
      </c>
      <c r="N57" s="812">
        <v>42</v>
      </c>
      <c r="O57" s="812">
        <v>42</v>
      </c>
      <c r="P57" s="812">
        <v>45</v>
      </c>
      <c r="Q57" s="812">
        <v>44</v>
      </c>
      <c r="R57" s="827">
        <v>42</v>
      </c>
      <c r="S57" s="827">
        <v>40</v>
      </c>
      <c r="T57" s="827">
        <v>40</v>
      </c>
      <c r="U57" s="827">
        <v>41</v>
      </c>
      <c r="V57" s="827">
        <v>41</v>
      </c>
      <c r="W57" s="827">
        <v>40</v>
      </c>
      <c r="X57" s="827">
        <v>39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15</v>
      </c>
      <c r="E59" s="778">
        <v>14</v>
      </c>
      <c r="F59" s="778">
        <v>14</v>
      </c>
      <c r="G59" s="778">
        <v>15</v>
      </c>
      <c r="H59" s="778">
        <v>16</v>
      </c>
      <c r="I59" s="778">
        <v>16</v>
      </c>
      <c r="J59" s="840">
        <v>0</v>
      </c>
      <c r="K59" s="818">
        <v>15</v>
      </c>
      <c r="L59" s="818">
        <v>0</v>
      </c>
      <c r="M59" s="818">
        <v>16</v>
      </c>
      <c r="N59" s="818">
        <v>19</v>
      </c>
      <c r="O59" s="818">
        <v>19</v>
      </c>
      <c r="P59" s="818">
        <v>22</v>
      </c>
      <c r="Q59" s="818">
        <v>18</v>
      </c>
      <c r="R59" s="834">
        <v>18</v>
      </c>
      <c r="S59" s="834">
        <v>17</v>
      </c>
      <c r="T59" s="834">
        <v>16</v>
      </c>
      <c r="U59" s="834">
        <v>19</v>
      </c>
      <c r="V59" s="834">
        <v>21</v>
      </c>
      <c r="W59" s="834">
        <v>16</v>
      </c>
      <c r="X59" s="834">
        <v>16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25</v>
      </c>
      <c r="E61" s="756">
        <v>35</v>
      </c>
      <c r="F61" s="756">
        <v>38</v>
      </c>
      <c r="G61" s="756">
        <v>31</v>
      </c>
      <c r="H61" s="756">
        <v>34</v>
      </c>
      <c r="I61" s="756">
        <v>35</v>
      </c>
      <c r="J61" s="842">
        <v>0</v>
      </c>
      <c r="K61" s="812">
        <v>20</v>
      </c>
      <c r="L61" s="812">
        <v>0</v>
      </c>
      <c r="M61" s="812">
        <v>23</v>
      </c>
      <c r="N61" s="812">
        <v>24</v>
      </c>
      <c r="O61" s="812">
        <v>10</v>
      </c>
      <c r="P61" s="812">
        <v>10</v>
      </c>
      <c r="Q61" s="812">
        <v>21</v>
      </c>
      <c r="R61" s="827">
        <v>24</v>
      </c>
      <c r="S61" s="827">
        <v>24</v>
      </c>
      <c r="T61" s="827">
        <v>19</v>
      </c>
      <c r="U61" s="827">
        <v>17</v>
      </c>
      <c r="V61" s="827">
        <v>14</v>
      </c>
      <c r="W61" s="827">
        <v>13</v>
      </c>
      <c r="X61" s="827">
        <v>14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42</v>
      </c>
      <c r="E63" s="778">
        <v>41</v>
      </c>
      <c r="F63" s="778">
        <v>41</v>
      </c>
      <c r="G63" s="778">
        <v>41</v>
      </c>
      <c r="H63" s="778">
        <v>41</v>
      </c>
      <c r="I63" s="778">
        <v>42</v>
      </c>
      <c r="J63" s="840">
        <v>0</v>
      </c>
      <c r="K63" s="818">
        <v>42</v>
      </c>
      <c r="L63" s="818">
        <v>0</v>
      </c>
      <c r="M63" s="818">
        <v>42</v>
      </c>
      <c r="N63" s="818">
        <v>42</v>
      </c>
      <c r="O63" s="818">
        <v>42</v>
      </c>
      <c r="P63" s="818">
        <v>43</v>
      </c>
      <c r="Q63" s="818">
        <v>42</v>
      </c>
      <c r="R63" s="834">
        <v>42</v>
      </c>
      <c r="S63" s="834">
        <v>43</v>
      </c>
      <c r="T63" s="834">
        <v>43</v>
      </c>
      <c r="U63" s="834">
        <v>42</v>
      </c>
      <c r="V63" s="834">
        <v>44</v>
      </c>
      <c r="W63" s="834">
        <v>43</v>
      </c>
      <c r="X63" s="834">
        <v>43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46</v>
      </c>
      <c r="E65" s="770">
        <v>46</v>
      </c>
      <c r="F65" s="770">
        <v>46</v>
      </c>
      <c r="G65" s="770">
        <v>46</v>
      </c>
      <c r="H65" s="770">
        <v>47</v>
      </c>
      <c r="I65" s="770">
        <v>46</v>
      </c>
      <c r="J65" s="843">
        <v>0</v>
      </c>
      <c r="K65" s="816">
        <v>46</v>
      </c>
      <c r="L65" s="816">
        <v>0</v>
      </c>
      <c r="M65" s="816">
        <v>46</v>
      </c>
      <c r="N65" s="816">
        <v>47</v>
      </c>
      <c r="O65" s="816">
        <v>47</v>
      </c>
      <c r="P65" s="816">
        <v>46</v>
      </c>
      <c r="Q65" s="816">
        <v>46</v>
      </c>
      <c r="R65" s="831">
        <v>47</v>
      </c>
      <c r="S65" s="831">
        <v>47</v>
      </c>
      <c r="T65" s="831">
        <v>47</v>
      </c>
      <c r="U65" s="831">
        <v>47</v>
      </c>
      <c r="V65" s="831">
        <v>47</v>
      </c>
      <c r="W65" s="831">
        <v>47</v>
      </c>
      <c r="X65" s="831">
        <v>47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120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20</v>
      </c>
      <c r="E79" s="756">
        <v>19</v>
      </c>
      <c r="F79" s="756">
        <v>18</v>
      </c>
      <c r="G79" s="756">
        <v>18</v>
      </c>
      <c r="H79" s="756">
        <v>18</v>
      </c>
      <c r="I79" s="756">
        <v>18</v>
      </c>
      <c r="J79" s="842">
        <v>0</v>
      </c>
      <c r="K79" s="812">
        <v>17</v>
      </c>
      <c r="L79" s="812">
        <v>0</v>
      </c>
      <c r="M79" s="812">
        <v>21</v>
      </c>
      <c r="N79" s="812">
        <v>27</v>
      </c>
      <c r="O79" s="812">
        <v>24</v>
      </c>
      <c r="P79" s="812">
        <v>26</v>
      </c>
      <c r="Q79" s="812">
        <v>20</v>
      </c>
      <c r="R79" s="827">
        <v>18</v>
      </c>
      <c r="S79" s="827">
        <v>16</v>
      </c>
      <c r="T79" s="827">
        <v>23</v>
      </c>
      <c r="U79" s="827">
        <v>23</v>
      </c>
      <c r="V79" s="827">
        <v>29</v>
      </c>
      <c r="W79" s="827">
        <v>16</v>
      </c>
      <c r="X79" s="827">
        <v>15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22</v>
      </c>
      <c r="E81" s="778">
        <v>22</v>
      </c>
      <c r="F81" s="778">
        <v>22</v>
      </c>
      <c r="G81" s="778">
        <v>24</v>
      </c>
      <c r="H81" s="778">
        <v>23</v>
      </c>
      <c r="I81" s="778">
        <v>24</v>
      </c>
      <c r="J81" s="840">
        <v>0</v>
      </c>
      <c r="K81" s="818">
        <v>22</v>
      </c>
      <c r="L81" s="818">
        <v>0</v>
      </c>
      <c r="M81" s="818">
        <v>30</v>
      </c>
      <c r="N81" s="818">
        <v>33</v>
      </c>
      <c r="O81" s="818">
        <v>34</v>
      </c>
      <c r="P81" s="818">
        <v>35</v>
      </c>
      <c r="Q81" s="818">
        <v>33</v>
      </c>
      <c r="R81" s="834">
        <v>28</v>
      </c>
      <c r="S81" s="834">
        <v>32</v>
      </c>
      <c r="T81" s="834">
        <v>29</v>
      </c>
      <c r="U81" s="834">
        <v>30</v>
      </c>
      <c r="V81" s="834">
        <v>37</v>
      </c>
      <c r="W81" s="834">
        <v>34</v>
      </c>
      <c r="X81" s="834">
        <v>31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18</v>
      </c>
      <c r="E83" s="770">
        <v>18</v>
      </c>
      <c r="F83" s="770">
        <v>15</v>
      </c>
      <c r="G83" s="770">
        <v>16</v>
      </c>
      <c r="H83" s="770">
        <v>18</v>
      </c>
      <c r="I83" s="770">
        <v>14</v>
      </c>
      <c r="J83" s="843">
        <v>0</v>
      </c>
      <c r="K83" s="816">
        <v>18</v>
      </c>
      <c r="L83" s="816">
        <v>0</v>
      </c>
      <c r="M83" s="816">
        <v>17</v>
      </c>
      <c r="N83" s="816">
        <v>18</v>
      </c>
      <c r="O83" s="816">
        <v>15</v>
      </c>
      <c r="P83" s="816">
        <v>15</v>
      </c>
      <c r="Q83" s="816">
        <v>13</v>
      </c>
      <c r="R83" s="831">
        <v>11</v>
      </c>
      <c r="S83" s="831">
        <v>11</v>
      </c>
      <c r="T83" s="831">
        <v>12</v>
      </c>
      <c r="U83" s="831">
        <v>14</v>
      </c>
      <c r="V83" s="831">
        <v>13</v>
      </c>
      <c r="W83" s="831">
        <v>8</v>
      </c>
      <c r="X83" s="831">
        <v>8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42</v>
      </c>
      <c r="E90" s="756">
        <v>39</v>
      </c>
      <c r="F90" s="756">
        <v>39</v>
      </c>
      <c r="G90" s="756">
        <v>37</v>
      </c>
      <c r="H90" s="756">
        <v>39</v>
      </c>
      <c r="I90" s="756">
        <v>38</v>
      </c>
      <c r="J90" s="842">
        <v>0</v>
      </c>
      <c r="K90" s="812">
        <v>39</v>
      </c>
      <c r="L90" s="812">
        <v>0</v>
      </c>
      <c r="M90" s="812">
        <v>43</v>
      </c>
      <c r="N90" s="812">
        <v>49</v>
      </c>
      <c r="O90" s="812">
        <v>43</v>
      </c>
      <c r="P90" s="812">
        <v>47</v>
      </c>
      <c r="Q90" s="812">
        <v>46</v>
      </c>
      <c r="R90" s="827">
        <v>43</v>
      </c>
      <c r="S90" s="827">
        <v>42</v>
      </c>
      <c r="T90" s="827">
        <v>41</v>
      </c>
      <c r="U90" s="827">
        <v>43</v>
      </c>
      <c r="V90" s="827">
        <v>45</v>
      </c>
      <c r="W90" s="827">
        <v>38</v>
      </c>
      <c r="X90" s="827">
        <v>36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41</v>
      </c>
      <c r="E92" s="778">
        <v>42</v>
      </c>
      <c r="F92" s="778">
        <v>41</v>
      </c>
      <c r="G92" s="778">
        <v>41</v>
      </c>
      <c r="H92" s="778">
        <v>41</v>
      </c>
      <c r="I92" s="778">
        <v>42</v>
      </c>
      <c r="J92" s="840">
        <v>0</v>
      </c>
      <c r="K92" s="818">
        <v>44</v>
      </c>
      <c r="L92" s="818">
        <v>0</v>
      </c>
      <c r="M92" s="818">
        <v>46</v>
      </c>
      <c r="N92" s="818">
        <v>48</v>
      </c>
      <c r="O92" s="818">
        <v>47</v>
      </c>
      <c r="P92" s="818">
        <v>49</v>
      </c>
      <c r="Q92" s="818">
        <v>48</v>
      </c>
      <c r="R92" s="834">
        <v>44</v>
      </c>
      <c r="S92" s="834">
        <v>45</v>
      </c>
      <c r="T92" s="834">
        <v>44</v>
      </c>
      <c r="U92" s="834">
        <v>45</v>
      </c>
      <c r="V92" s="834">
        <v>47</v>
      </c>
      <c r="W92" s="834">
        <v>47</v>
      </c>
      <c r="X92" s="834">
        <v>47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470" t="s">
        <v>61</v>
      </c>
      <c r="B94" s="466"/>
      <c r="C94" s="466"/>
      <c r="D94" s="471">
        <v>22</v>
      </c>
      <c r="E94" s="471">
        <v>26</v>
      </c>
      <c r="F94" s="471">
        <v>21</v>
      </c>
      <c r="G94" s="471">
        <v>21</v>
      </c>
      <c r="H94" s="471">
        <v>20</v>
      </c>
      <c r="I94" s="471">
        <v>16</v>
      </c>
      <c r="J94" s="843">
        <v>0</v>
      </c>
      <c r="K94" s="816">
        <v>19</v>
      </c>
      <c r="L94" s="816">
        <v>0</v>
      </c>
      <c r="M94" s="816">
        <v>18</v>
      </c>
      <c r="N94" s="816">
        <v>27</v>
      </c>
      <c r="O94" s="816">
        <v>17</v>
      </c>
      <c r="P94" s="816">
        <v>21</v>
      </c>
      <c r="Q94" s="816">
        <v>18</v>
      </c>
      <c r="R94" s="831">
        <v>19</v>
      </c>
      <c r="S94" s="831">
        <v>19</v>
      </c>
      <c r="T94" s="831">
        <v>23</v>
      </c>
      <c r="U94" s="831">
        <v>24</v>
      </c>
      <c r="V94" s="831">
        <v>22</v>
      </c>
      <c r="W94" s="831">
        <v>15</v>
      </c>
      <c r="X94" s="831">
        <v>11</v>
      </c>
    </row>
    <row r="95" spans="1:24" x14ac:dyDescent="0.2">
      <c r="A95" s="442"/>
      <c r="B95" s="442"/>
      <c r="C95" s="442"/>
      <c r="D95" s="442"/>
      <c r="E95" s="442"/>
      <c r="F95" s="442"/>
      <c r="G95" s="442"/>
      <c r="H95" s="442"/>
      <c r="I95" s="442"/>
      <c r="J95" s="442"/>
      <c r="K95" s="442"/>
      <c r="L95" s="442"/>
      <c r="M95" s="442"/>
      <c r="N95" s="442"/>
      <c r="O95" s="442"/>
      <c r="P95" s="442"/>
      <c r="Q95" s="442"/>
    </row>
    <row r="96" spans="1:24" ht="20.100000000000001" customHeight="1" x14ac:dyDescent="0.2">
      <c r="A96" s="461"/>
      <c r="B96" s="461"/>
      <c r="C96" s="461"/>
      <c r="D96" s="461"/>
      <c r="E96" s="461"/>
      <c r="F96" s="461"/>
      <c r="G96" s="461"/>
      <c r="H96" s="461"/>
      <c r="I96" s="461"/>
      <c r="J96" s="461"/>
      <c r="K96" s="461"/>
      <c r="L96" s="461"/>
      <c r="M96" s="461"/>
      <c r="N96" s="461"/>
      <c r="O96" s="461"/>
      <c r="P96" s="461"/>
      <c r="Q96" s="461"/>
    </row>
    <row r="97" spans="1:17" x14ac:dyDescent="0.2">
      <c r="A97" s="442"/>
      <c r="B97" s="442"/>
      <c r="C97" s="442"/>
      <c r="D97" s="442"/>
      <c r="E97" s="442"/>
      <c r="F97" s="442"/>
      <c r="G97" s="442"/>
      <c r="H97" s="442"/>
      <c r="I97" s="442"/>
      <c r="J97" s="472" t="s">
        <v>66</v>
      </c>
      <c r="K97" s="461"/>
      <c r="L97" s="442"/>
      <c r="M97" s="442"/>
      <c r="N97" s="442"/>
      <c r="O97" s="442"/>
      <c r="P97" s="442"/>
      <c r="Q97" s="442"/>
    </row>
    <row r="98" spans="1:17" x14ac:dyDescent="0.2">
      <c r="A98" s="442"/>
      <c r="B98" s="442"/>
      <c r="C98" s="442"/>
      <c r="D98" s="442"/>
      <c r="E98" s="442"/>
      <c r="F98" s="442"/>
      <c r="G98" s="442"/>
      <c r="H98" s="442"/>
      <c r="I98" s="442"/>
      <c r="J98" s="461"/>
      <c r="K98" s="799" t="str">
        <f>K32</f>
        <v xml:space="preserve">      *Reflects revised BEA Personal Income as of September 2017</v>
      </c>
      <c r="L98" s="442"/>
      <c r="M98" s="442"/>
      <c r="N98" s="442"/>
      <c r="O98" s="442"/>
      <c r="P98" s="442"/>
      <c r="Q98" s="442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481"/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0"/>
      <c r="M1" s="480"/>
      <c r="N1" s="492"/>
      <c r="O1" s="480"/>
      <c r="P1" s="480"/>
      <c r="Q1" s="801" t="e">
        <f>'State Lookup Rank'!#REF!</f>
        <v>#REF!</v>
      </c>
    </row>
    <row r="2" spans="1:24" ht="30" customHeight="1" x14ac:dyDescent="0.2">
      <c r="A2" s="878" t="s">
        <v>121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497"/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80"/>
      <c r="S3" s="824"/>
    </row>
    <row r="4" spans="1:24" x14ac:dyDescent="0.2">
      <c r="A4" s="461"/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480"/>
      <c r="B6" s="480"/>
      <c r="C6" s="480"/>
      <c r="D6" s="480"/>
      <c r="E6" s="482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</row>
    <row r="7" spans="1:24" ht="20.100000000000001" customHeight="1" x14ac:dyDescent="0.2">
      <c r="A7" s="481"/>
      <c r="B7" s="481"/>
      <c r="C7" s="481"/>
      <c r="D7" s="498">
        <v>1995</v>
      </c>
      <c r="E7" s="498">
        <v>1996</v>
      </c>
      <c r="F7" s="498">
        <v>1997</v>
      </c>
      <c r="G7" s="498">
        <v>1998</v>
      </c>
      <c r="H7" s="498">
        <v>1999</v>
      </c>
      <c r="I7" s="498">
        <v>2000</v>
      </c>
      <c r="J7" s="498">
        <v>2001</v>
      </c>
      <c r="K7" s="498">
        <v>2002</v>
      </c>
      <c r="L7" s="498">
        <v>2003</v>
      </c>
      <c r="M7" s="498">
        <v>2004</v>
      </c>
      <c r="N7" s="498">
        <v>2005</v>
      </c>
      <c r="O7" s="498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481"/>
      <c r="B8" s="481"/>
      <c r="C8" s="481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484" t="s">
        <v>57</v>
      </c>
      <c r="B9" s="485"/>
      <c r="C9" s="485"/>
      <c r="D9" s="486">
        <v>43</v>
      </c>
      <c r="E9" s="486">
        <v>43</v>
      </c>
      <c r="F9" s="486">
        <v>32</v>
      </c>
      <c r="G9" s="486">
        <v>31</v>
      </c>
      <c r="H9" s="486">
        <v>27</v>
      </c>
      <c r="I9" s="486">
        <v>31</v>
      </c>
      <c r="J9" s="812">
        <v>25</v>
      </c>
      <c r="K9" s="812">
        <v>20</v>
      </c>
      <c r="L9" s="812">
        <v>20</v>
      </c>
      <c r="M9" s="812">
        <v>25</v>
      </c>
      <c r="N9" s="812">
        <v>23</v>
      </c>
      <c r="O9" s="812">
        <v>19</v>
      </c>
      <c r="P9" s="812">
        <v>14</v>
      </c>
      <c r="Q9" s="812">
        <v>22</v>
      </c>
      <c r="R9" s="827">
        <v>23</v>
      </c>
      <c r="S9" s="827">
        <v>38</v>
      </c>
      <c r="T9" s="827">
        <v>40</v>
      </c>
      <c r="U9" s="827">
        <v>40</v>
      </c>
      <c r="V9" s="827">
        <v>41</v>
      </c>
      <c r="W9" s="827">
        <v>41</v>
      </c>
      <c r="X9" s="827">
        <v>41</v>
      </c>
    </row>
    <row r="10" spans="1:24" ht="7.5" customHeight="1" x14ac:dyDescent="0.25">
      <c r="A10" s="487"/>
      <c r="B10" s="481"/>
      <c r="C10" s="481"/>
      <c r="D10" s="488"/>
      <c r="E10" s="488"/>
      <c r="F10" s="488"/>
      <c r="G10" s="488"/>
      <c r="H10" s="488"/>
      <c r="I10" s="488"/>
      <c r="J10" s="813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493" t="s">
        <v>0</v>
      </c>
      <c r="B11" s="494"/>
      <c r="C11" s="494"/>
      <c r="D11" s="495">
        <v>40</v>
      </c>
      <c r="E11" s="495">
        <v>40</v>
      </c>
      <c r="F11" s="495">
        <v>38</v>
      </c>
      <c r="G11" s="495">
        <v>40</v>
      </c>
      <c r="H11" s="495">
        <v>40</v>
      </c>
      <c r="I11" s="495">
        <v>40</v>
      </c>
      <c r="J11" s="818">
        <v>40</v>
      </c>
      <c r="K11" s="818">
        <v>38</v>
      </c>
      <c r="L11" s="818">
        <v>38</v>
      </c>
      <c r="M11" s="818">
        <v>35</v>
      </c>
      <c r="N11" s="818">
        <v>36</v>
      </c>
      <c r="O11" s="818">
        <v>37</v>
      </c>
      <c r="P11" s="818">
        <v>32</v>
      </c>
      <c r="Q11" s="818">
        <v>35</v>
      </c>
      <c r="R11" s="834">
        <v>34</v>
      </c>
      <c r="S11" s="834">
        <v>39</v>
      </c>
      <c r="T11" s="834">
        <v>40</v>
      </c>
      <c r="U11" s="834">
        <v>39</v>
      </c>
      <c r="V11" s="834">
        <v>40</v>
      </c>
      <c r="W11" s="834">
        <v>39</v>
      </c>
      <c r="X11" s="834">
        <v>39</v>
      </c>
    </row>
    <row r="12" spans="1:24" ht="7.5" customHeight="1" x14ac:dyDescent="0.25">
      <c r="A12" s="481"/>
      <c r="B12" s="481"/>
      <c r="C12" s="481"/>
      <c r="D12" s="488"/>
      <c r="E12" s="488"/>
      <c r="F12" s="488"/>
      <c r="G12" s="488"/>
      <c r="H12" s="488"/>
      <c r="I12" s="488"/>
      <c r="J12" s="813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489" t="s">
        <v>1</v>
      </c>
      <c r="B13" s="485"/>
      <c r="C13" s="485"/>
      <c r="D13" s="486">
        <v>35</v>
      </c>
      <c r="E13" s="486">
        <v>29</v>
      </c>
      <c r="F13" s="486">
        <v>27</v>
      </c>
      <c r="G13" s="486">
        <v>29</v>
      </c>
      <c r="H13" s="486">
        <v>35</v>
      </c>
      <c r="I13" s="486">
        <v>44</v>
      </c>
      <c r="J13" s="812">
        <v>32</v>
      </c>
      <c r="K13" s="812">
        <v>26</v>
      </c>
      <c r="L13" s="812">
        <v>38</v>
      </c>
      <c r="M13" s="812">
        <v>35</v>
      </c>
      <c r="N13" s="812">
        <v>38</v>
      </c>
      <c r="O13" s="812">
        <v>32</v>
      </c>
      <c r="P13" s="812">
        <v>17</v>
      </c>
      <c r="Q13" s="812">
        <v>17</v>
      </c>
      <c r="R13" s="827">
        <v>14</v>
      </c>
      <c r="S13" s="827">
        <v>31</v>
      </c>
      <c r="T13" s="827">
        <v>44</v>
      </c>
      <c r="U13" s="827">
        <v>41</v>
      </c>
      <c r="V13" s="827">
        <v>44</v>
      </c>
      <c r="W13" s="827">
        <v>33</v>
      </c>
      <c r="X13" s="827">
        <v>43</v>
      </c>
    </row>
    <row r="14" spans="1:24" ht="7.5" customHeight="1" x14ac:dyDescent="0.25">
      <c r="A14" s="481"/>
      <c r="B14" s="481"/>
      <c r="C14" s="481"/>
      <c r="D14" s="488"/>
      <c r="E14" s="488"/>
      <c r="F14" s="488"/>
      <c r="G14" s="488"/>
      <c r="H14" s="488"/>
      <c r="I14" s="488"/>
      <c r="J14" s="813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493" t="s">
        <v>55</v>
      </c>
      <c r="B15" s="494"/>
      <c r="C15" s="494"/>
      <c r="D15" s="496">
        <v>38</v>
      </c>
      <c r="E15" s="496">
        <v>35</v>
      </c>
      <c r="F15" s="496">
        <v>31</v>
      </c>
      <c r="G15" s="496">
        <v>30</v>
      </c>
      <c r="H15" s="496">
        <v>29</v>
      </c>
      <c r="I15" s="496">
        <v>31</v>
      </c>
      <c r="J15" s="819">
        <v>22</v>
      </c>
      <c r="K15" s="819">
        <v>27</v>
      </c>
      <c r="L15" s="819">
        <v>27</v>
      </c>
      <c r="M15" s="820">
        <v>24</v>
      </c>
      <c r="N15" s="820">
        <v>23</v>
      </c>
      <c r="O15" s="820">
        <v>16</v>
      </c>
      <c r="P15" s="820">
        <v>17</v>
      </c>
      <c r="Q15" s="820">
        <v>21</v>
      </c>
      <c r="R15" s="836">
        <v>30</v>
      </c>
      <c r="S15" s="836">
        <v>33</v>
      </c>
      <c r="T15" s="836">
        <v>34</v>
      </c>
      <c r="U15" s="836">
        <v>34</v>
      </c>
      <c r="V15" s="836">
        <v>35</v>
      </c>
      <c r="W15" s="836">
        <v>34</v>
      </c>
      <c r="X15" s="836">
        <v>36</v>
      </c>
    </row>
    <row r="16" spans="1:24" ht="15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81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81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822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81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821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811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48</v>
      </c>
      <c r="E22" s="756">
        <v>48</v>
      </c>
      <c r="F22" s="756">
        <v>44</v>
      </c>
      <c r="G22" s="756">
        <v>45</v>
      </c>
      <c r="H22" s="756">
        <v>43</v>
      </c>
      <c r="I22" s="756">
        <v>45</v>
      </c>
      <c r="J22" s="812">
        <v>41</v>
      </c>
      <c r="K22" s="812">
        <v>37</v>
      </c>
      <c r="L22" s="812">
        <v>36</v>
      </c>
      <c r="M22" s="812">
        <v>38</v>
      </c>
      <c r="N22" s="812">
        <v>36</v>
      </c>
      <c r="O22" s="812">
        <v>26</v>
      </c>
      <c r="P22" s="812">
        <v>21</v>
      </c>
      <c r="Q22" s="812">
        <v>25</v>
      </c>
      <c r="R22" s="827">
        <v>27</v>
      </c>
      <c r="S22" s="827">
        <v>36</v>
      </c>
      <c r="T22" s="827">
        <v>39</v>
      </c>
      <c r="U22" s="827">
        <v>41</v>
      </c>
      <c r="V22" s="827">
        <v>41</v>
      </c>
      <c r="W22" s="827">
        <v>40</v>
      </c>
      <c r="X22" s="827">
        <v>39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813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40</v>
      </c>
      <c r="E24" s="778">
        <v>40</v>
      </c>
      <c r="F24" s="778">
        <v>38</v>
      </c>
      <c r="G24" s="778">
        <v>39</v>
      </c>
      <c r="H24" s="778">
        <v>40</v>
      </c>
      <c r="I24" s="778">
        <v>39</v>
      </c>
      <c r="J24" s="818">
        <v>39</v>
      </c>
      <c r="K24" s="818">
        <v>38</v>
      </c>
      <c r="L24" s="818">
        <v>38</v>
      </c>
      <c r="M24" s="818">
        <v>38</v>
      </c>
      <c r="N24" s="818">
        <v>38</v>
      </c>
      <c r="O24" s="818">
        <v>37</v>
      </c>
      <c r="P24" s="818">
        <v>32</v>
      </c>
      <c r="Q24" s="818">
        <v>36</v>
      </c>
      <c r="R24" s="834">
        <v>34</v>
      </c>
      <c r="S24" s="834">
        <v>37</v>
      </c>
      <c r="T24" s="834">
        <v>39</v>
      </c>
      <c r="U24" s="834">
        <v>39</v>
      </c>
      <c r="V24" s="834">
        <v>39</v>
      </c>
      <c r="W24" s="834">
        <v>39</v>
      </c>
      <c r="X24" s="834">
        <v>39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813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38</v>
      </c>
      <c r="E26" s="756">
        <v>32</v>
      </c>
      <c r="F26" s="756">
        <v>29</v>
      </c>
      <c r="G26" s="756">
        <v>33</v>
      </c>
      <c r="H26" s="756">
        <v>40</v>
      </c>
      <c r="I26" s="756">
        <v>45</v>
      </c>
      <c r="J26" s="812">
        <v>37</v>
      </c>
      <c r="K26" s="812">
        <v>32</v>
      </c>
      <c r="L26" s="812">
        <v>41</v>
      </c>
      <c r="M26" s="812">
        <v>40</v>
      </c>
      <c r="N26" s="812">
        <v>39</v>
      </c>
      <c r="O26" s="812">
        <v>34</v>
      </c>
      <c r="P26" s="812">
        <v>21</v>
      </c>
      <c r="Q26" s="812">
        <v>18</v>
      </c>
      <c r="R26" s="827">
        <v>14</v>
      </c>
      <c r="S26" s="827">
        <v>32</v>
      </c>
      <c r="T26" s="827">
        <v>44</v>
      </c>
      <c r="U26" s="827">
        <v>41</v>
      </c>
      <c r="V26" s="827">
        <v>44</v>
      </c>
      <c r="W26" s="827">
        <v>33</v>
      </c>
      <c r="X26" s="827">
        <v>43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813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43</v>
      </c>
      <c r="E28" s="779">
        <v>41</v>
      </c>
      <c r="F28" s="779">
        <v>37</v>
      </c>
      <c r="G28" s="779">
        <v>37</v>
      </c>
      <c r="H28" s="779">
        <v>37</v>
      </c>
      <c r="I28" s="779">
        <v>38</v>
      </c>
      <c r="J28" s="819">
        <v>34</v>
      </c>
      <c r="K28" s="819">
        <v>36</v>
      </c>
      <c r="L28" s="819">
        <v>32</v>
      </c>
      <c r="M28" s="819">
        <v>30</v>
      </c>
      <c r="N28" s="819">
        <v>30</v>
      </c>
      <c r="O28" s="819">
        <v>17</v>
      </c>
      <c r="P28" s="819">
        <v>24</v>
      </c>
      <c r="Q28" s="819">
        <v>25</v>
      </c>
      <c r="R28" s="835">
        <v>30</v>
      </c>
      <c r="S28" s="836">
        <v>37</v>
      </c>
      <c r="T28" s="836">
        <v>36</v>
      </c>
      <c r="U28" s="836">
        <v>38</v>
      </c>
      <c r="V28" s="836">
        <v>39</v>
      </c>
      <c r="W28" s="836">
        <v>38</v>
      </c>
      <c r="X28" s="836">
        <v>40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122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46</v>
      </c>
      <c r="E42" s="756">
        <v>44</v>
      </c>
      <c r="F42" s="756">
        <v>30</v>
      </c>
      <c r="G42" s="756">
        <v>30</v>
      </c>
      <c r="H42" s="762">
        <v>26</v>
      </c>
      <c r="I42" s="756">
        <v>24</v>
      </c>
      <c r="J42" s="842">
        <v>0</v>
      </c>
      <c r="K42" s="812">
        <v>10</v>
      </c>
      <c r="L42" s="812">
        <v>0</v>
      </c>
      <c r="M42" s="812">
        <v>16</v>
      </c>
      <c r="N42" s="812">
        <v>16</v>
      </c>
      <c r="O42" s="812">
        <v>13</v>
      </c>
      <c r="P42" s="812">
        <v>10</v>
      </c>
      <c r="Q42" s="812">
        <v>13</v>
      </c>
      <c r="R42" s="827">
        <v>20</v>
      </c>
      <c r="S42" s="827">
        <v>33</v>
      </c>
      <c r="T42" s="827">
        <v>38</v>
      </c>
      <c r="U42" s="827">
        <v>38</v>
      </c>
      <c r="V42" s="827">
        <v>38</v>
      </c>
      <c r="W42" s="827">
        <v>32</v>
      </c>
      <c r="X42" s="827">
        <v>36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41</v>
      </c>
      <c r="E44" s="778">
        <v>41</v>
      </c>
      <c r="F44" s="778">
        <v>39</v>
      </c>
      <c r="G44" s="778">
        <v>41</v>
      </c>
      <c r="H44" s="781">
        <v>41</v>
      </c>
      <c r="I44" s="778">
        <v>41</v>
      </c>
      <c r="J44" s="840">
        <v>0</v>
      </c>
      <c r="K44" s="818">
        <v>39</v>
      </c>
      <c r="L44" s="818">
        <v>0</v>
      </c>
      <c r="M44" s="818">
        <v>38</v>
      </c>
      <c r="N44" s="818">
        <v>38</v>
      </c>
      <c r="O44" s="818">
        <v>38</v>
      </c>
      <c r="P44" s="818">
        <v>35</v>
      </c>
      <c r="Q44" s="818">
        <v>37</v>
      </c>
      <c r="R44" s="834">
        <v>37</v>
      </c>
      <c r="S44" s="834">
        <v>40</v>
      </c>
      <c r="T44" s="834">
        <v>41</v>
      </c>
      <c r="U44" s="834">
        <v>40</v>
      </c>
      <c r="V44" s="834">
        <v>41</v>
      </c>
      <c r="W44" s="834">
        <v>40</v>
      </c>
      <c r="X44" s="834">
        <v>40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36</v>
      </c>
      <c r="E46" s="756">
        <v>30</v>
      </c>
      <c r="F46" s="756">
        <v>28</v>
      </c>
      <c r="G46" s="756">
        <v>30</v>
      </c>
      <c r="H46" s="762">
        <v>36</v>
      </c>
      <c r="I46" s="756">
        <v>45</v>
      </c>
      <c r="J46" s="842">
        <v>0</v>
      </c>
      <c r="K46" s="812">
        <v>27</v>
      </c>
      <c r="L46" s="812">
        <v>0</v>
      </c>
      <c r="M46" s="812">
        <v>36</v>
      </c>
      <c r="N46" s="812">
        <v>39</v>
      </c>
      <c r="O46" s="812">
        <v>34</v>
      </c>
      <c r="P46" s="812">
        <v>18</v>
      </c>
      <c r="Q46" s="812">
        <v>20</v>
      </c>
      <c r="R46" s="827">
        <v>16</v>
      </c>
      <c r="S46" s="827">
        <v>32</v>
      </c>
      <c r="T46" s="827">
        <v>45</v>
      </c>
      <c r="U46" s="827">
        <v>43</v>
      </c>
      <c r="V46" s="827">
        <v>45</v>
      </c>
      <c r="W46" s="827">
        <v>33</v>
      </c>
      <c r="X46" s="827">
        <v>44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7</v>
      </c>
      <c r="E48" s="778">
        <v>5</v>
      </c>
      <c r="F48" s="778">
        <v>4</v>
      </c>
      <c r="G48" s="778">
        <v>4</v>
      </c>
      <c r="H48" s="781">
        <v>4</v>
      </c>
      <c r="I48" s="778">
        <v>4</v>
      </c>
      <c r="J48" s="840">
        <v>0</v>
      </c>
      <c r="K48" s="818">
        <v>3</v>
      </c>
      <c r="L48" s="818">
        <v>0</v>
      </c>
      <c r="M48" s="818">
        <v>3</v>
      </c>
      <c r="N48" s="818">
        <v>3</v>
      </c>
      <c r="O48" s="818">
        <v>3</v>
      </c>
      <c r="P48" s="818">
        <v>3</v>
      </c>
      <c r="Q48" s="818">
        <v>4</v>
      </c>
      <c r="R48" s="834">
        <v>6</v>
      </c>
      <c r="S48" s="834">
        <v>6</v>
      </c>
      <c r="T48" s="834">
        <v>6</v>
      </c>
      <c r="U48" s="834">
        <v>6</v>
      </c>
      <c r="V48" s="834">
        <v>7</v>
      </c>
      <c r="W48" s="834">
        <v>8</v>
      </c>
      <c r="X48" s="834">
        <v>8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48</v>
      </c>
      <c r="E50" s="770">
        <v>49</v>
      </c>
      <c r="F50" s="770">
        <v>49</v>
      </c>
      <c r="G50" s="770">
        <v>48</v>
      </c>
      <c r="H50" s="771">
        <v>48</v>
      </c>
      <c r="I50" s="770">
        <v>46</v>
      </c>
      <c r="J50" s="843">
        <v>0</v>
      </c>
      <c r="K50" s="816">
        <v>45</v>
      </c>
      <c r="L50" s="816">
        <v>0</v>
      </c>
      <c r="M50" s="816">
        <v>45</v>
      </c>
      <c r="N50" s="816">
        <v>44</v>
      </c>
      <c r="O50" s="816">
        <v>46</v>
      </c>
      <c r="P50" s="816">
        <v>46</v>
      </c>
      <c r="Q50" s="816">
        <v>46</v>
      </c>
      <c r="R50" s="831">
        <v>46</v>
      </c>
      <c r="S50" s="831">
        <v>46</v>
      </c>
      <c r="T50" s="831">
        <v>46</v>
      </c>
      <c r="U50" s="831">
        <v>46</v>
      </c>
      <c r="V50" s="831">
        <v>45</v>
      </c>
      <c r="W50" s="831">
        <v>45</v>
      </c>
      <c r="X50" s="831">
        <v>47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47</v>
      </c>
      <c r="E57" s="756">
        <v>47</v>
      </c>
      <c r="F57" s="756">
        <v>42</v>
      </c>
      <c r="G57" s="756">
        <v>42</v>
      </c>
      <c r="H57" s="756">
        <v>43</v>
      </c>
      <c r="I57" s="756">
        <v>42</v>
      </c>
      <c r="J57" s="842">
        <v>0</v>
      </c>
      <c r="K57" s="812">
        <v>32</v>
      </c>
      <c r="L57" s="812">
        <v>0</v>
      </c>
      <c r="M57" s="812">
        <v>34</v>
      </c>
      <c r="N57" s="812">
        <v>32</v>
      </c>
      <c r="O57" s="812">
        <v>26</v>
      </c>
      <c r="P57" s="812">
        <v>25</v>
      </c>
      <c r="Q57" s="812">
        <v>25</v>
      </c>
      <c r="R57" s="827">
        <v>25</v>
      </c>
      <c r="S57" s="827">
        <v>30</v>
      </c>
      <c r="T57" s="827">
        <v>32</v>
      </c>
      <c r="U57" s="827">
        <v>33</v>
      </c>
      <c r="V57" s="827">
        <v>33</v>
      </c>
      <c r="W57" s="827">
        <v>32</v>
      </c>
      <c r="X57" s="827">
        <v>34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41</v>
      </c>
      <c r="E59" s="778">
        <v>41</v>
      </c>
      <c r="F59" s="778">
        <v>39</v>
      </c>
      <c r="G59" s="778">
        <v>40</v>
      </c>
      <c r="H59" s="778">
        <v>41</v>
      </c>
      <c r="I59" s="778">
        <v>40</v>
      </c>
      <c r="J59" s="840">
        <v>0</v>
      </c>
      <c r="K59" s="818">
        <v>39</v>
      </c>
      <c r="L59" s="818">
        <v>0</v>
      </c>
      <c r="M59" s="818">
        <v>39</v>
      </c>
      <c r="N59" s="818">
        <v>39</v>
      </c>
      <c r="O59" s="818">
        <v>38</v>
      </c>
      <c r="P59" s="818">
        <v>35</v>
      </c>
      <c r="Q59" s="818">
        <v>37</v>
      </c>
      <c r="R59" s="834">
        <v>35</v>
      </c>
      <c r="S59" s="834">
        <v>38</v>
      </c>
      <c r="T59" s="834">
        <v>40</v>
      </c>
      <c r="U59" s="834">
        <v>40</v>
      </c>
      <c r="V59" s="834">
        <v>40</v>
      </c>
      <c r="W59" s="834">
        <v>40</v>
      </c>
      <c r="X59" s="834">
        <v>40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39</v>
      </c>
      <c r="E61" s="756">
        <v>33</v>
      </c>
      <c r="F61" s="756">
        <v>30</v>
      </c>
      <c r="G61" s="756">
        <v>34</v>
      </c>
      <c r="H61" s="756">
        <v>41</v>
      </c>
      <c r="I61" s="756">
        <v>46</v>
      </c>
      <c r="J61" s="842">
        <v>0</v>
      </c>
      <c r="K61" s="812">
        <v>33</v>
      </c>
      <c r="L61" s="812">
        <v>0</v>
      </c>
      <c r="M61" s="812">
        <v>41</v>
      </c>
      <c r="N61" s="812">
        <v>40</v>
      </c>
      <c r="O61" s="812">
        <v>36</v>
      </c>
      <c r="P61" s="812">
        <v>22</v>
      </c>
      <c r="Q61" s="812">
        <v>19</v>
      </c>
      <c r="R61" s="827">
        <v>15</v>
      </c>
      <c r="S61" s="827">
        <v>33</v>
      </c>
      <c r="T61" s="827">
        <v>45</v>
      </c>
      <c r="U61" s="827">
        <v>42</v>
      </c>
      <c r="V61" s="827">
        <v>45</v>
      </c>
      <c r="W61" s="827">
        <v>34</v>
      </c>
      <c r="X61" s="827">
        <v>44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9</v>
      </c>
      <c r="E63" s="778">
        <v>7</v>
      </c>
      <c r="F63" s="778">
        <v>7</v>
      </c>
      <c r="G63" s="778">
        <v>7</v>
      </c>
      <c r="H63" s="778">
        <v>9</v>
      </c>
      <c r="I63" s="778">
        <v>9</v>
      </c>
      <c r="J63" s="840">
        <v>0</v>
      </c>
      <c r="K63" s="818">
        <v>4</v>
      </c>
      <c r="L63" s="818">
        <v>0</v>
      </c>
      <c r="M63" s="818">
        <v>6</v>
      </c>
      <c r="N63" s="818">
        <v>7</v>
      </c>
      <c r="O63" s="818">
        <v>4</v>
      </c>
      <c r="P63" s="818">
        <v>4</v>
      </c>
      <c r="Q63" s="818">
        <v>4</v>
      </c>
      <c r="R63" s="834">
        <v>4</v>
      </c>
      <c r="S63" s="834">
        <v>5</v>
      </c>
      <c r="T63" s="834">
        <v>6</v>
      </c>
      <c r="U63" s="834">
        <v>7</v>
      </c>
      <c r="V63" s="834">
        <v>6</v>
      </c>
      <c r="W63" s="834">
        <v>8</v>
      </c>
      <c r="X63" s="834">
        <v>10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48</v>
      </c>
      <c r="E65" s="770">
        <v>47</v>
      </c>
      <c r="F65" s="770">
        <v>48</v>
      </c>
      <c r="G65" s="770">
        <v>47</v>
      </c>
      <c r="H65" s="770">
        <v>48</v>
      </c>
      <c r="I65" s="770">
        <v>47</v>
      </c>
      <c r="J65" s="843">
        <v>0</v>
      </c>
      <c r="K65" s="816">
        <v>47</v>
      </c>
      <c r="L65" s="816">
        <v>0</v>
      </c>
      <c r="M65" s="816">
        <v>47</v>
      </c>
      <c r="N65" s="816">
        <v>46</v>
      </c>
      <c r="O65" s="816">
        <v>46</v>
      </c>
      <c r="P65" s="816">
        <v>47</v>
      </c>
      <c r="Q65" s="816">
        <v>47</v>
      </c>
      <c r="R65" s="831">
        <v>46</v>
      </c>
      <c r="S65" s="831">
        <v>46</v>
      </c>
      <c r="T65" s="831">
        <v>44</v>
      </c>
      <c r="U65" s="831">
        <v>44</v>
      </c>
      <c r="V65" s="831">
        <v>43</v>
      </c>
      <c r="W65" s="831">
        <v>44</v>
      </c>
      <c r="X65" s="831">
        <v>44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123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14</v>
      </c>
      <c r="E79" s="756">
        <v>17</v>
      </c>
      <c r="F79" s="756">
        <v>10</v>
      </c>
      <c r="G79" s="756">
        <v>13</v>
      </c>
      <c r="H79" s="756">
        <v>12</v>
      </c>
      <c r="I79" s="756">
        <v>13</v>
      </c>
      <c r="J79" s="842">
        <v>0</v>
      </c>
      <c r="K79" s="812">
        <v>8</v>
      </c>
      <c r="L79" s="812">
        <v>0</v>
      </c>
      <c r="M79" s="812">
        <v>9</v>
      </c>
      <c r="N79" s="812">
        <v>11</v>
      </c>
      <c r="O79" s="812">
        <v>8</v>
      </c>
      <c r="P79" s="812">
        <v>5</v>
      </c>
      <c r="Q79" s="812">
        <v>3</v>
      </c>
      <c r="R79" s="827">
        <v>5</v>
      </c>
      <c r="S79" s="827">
        <v>9</v>
      </c>
      <c r="T79" s="827">
        <v>10</v>
      </c>
      <c r="U79" s="827">
        <v>12</v>
      </c>
      <c r="V79" s="827">
        <v>15</v>
      </c>
      <c r="W79" s="827">
        <v>17</v>
      </c>
      <c r="X79" s="827">
        <v>28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24</v>
      </c>
      <c r="E81" s="778">
        <v>25</v>
      </c>
      <c r="F81" s="778">
        <v>10</v>
      </c>
      <c r="G81" s="778">
        <v>11</v>
      </c>
      <c r="H81" s="778">
        <v>13</v>
      </c>
      <c r="I81" s="778">
        <v>15</v>
      </c>
      <c r="J81" s="840">
        <v>0</v>
      </c>
      <c r="K81" s="818">
        <v>3</v>
      </c>
      <c r="L81" s="818">
        <v>0</v>
      </c>
      <c r="M81" s="818">
        <v>10</v>
      </c>
      <c r="N81" s="818">
        <v>11</v>
      </c>
      <c r="O81" s="818">
        <v>14</v>
      </c>
      <c r="P81" s="818">
        <v>10</v>
      </c>
      <c r="Q81" s="818">
        <v>9</v>
      </c>
      <c r="R81" s="834">
        <v>10</v>
      </c>
      <c r="S81" s="834">
        <v>21</v>
      </c>
      <c r="T81" s="834">
        <v>25</v>
      </c>
      <c r="U81" s="834">
        <v>25</v>
      </c>
      <c r="V81" s="834">
        <v>27</v>
      </c>
      <c r="W81" s="834">
        <v>24</v>
      </c>
      <c r="X81" s="834">
        <v>40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7</v>
      </c>
      <c r="E83" s="770">
        <v>12</v>
      </c>
      <c r="F83" s="770">
        <v>12</v>
      </c>
      <c r="G83" s="770">
        <v>17</v>
      </c>
      <c r="H83" s="770">
        <v>11</v>
      </c>
      <c r="I83" s="770">
        <v>12</v>
      </c>
      <c r="J83" s="843">
        <v>0</v>
      </c>
      <c r="K83" s="816">
        <v>11</v>
      </c>
      <c r="L83" s="816">
        <v>0</v>
      </c>
      <c r="M83" s="816">
        <v>12</v>
      </c>
      <c r="N83" s="816">
        <v>11</v>
      </c>
      <c r="O83" s="816">
        <v>5</v>
      </c>
      <c r="P83" s="816">
        <v>3</v>
      </c>
      <c r="Q83" s="816">
        <v>1</v>
      </c>
      <c r="R83" s="831">
        <v>5</v>
      </c>
      <c r="S83" s="831">
        <v>6</v>
      </c>
      <c r="T83" s="831">
        <v>8</v>
      </c>
      <c r="U83" s="831">
        <v>8</v>
      </c>
      <c r="V83" s="831">
        <v>8</v>
      </c>
      <c r="W83" s="831">
        <v>12</v>
      </c>
      <c r="X83" s="831">
        <v>12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28</v>
      </c>
      <c r="E90" s="756">
        <v>33</v>
      </c>
      <c r="F90" s="756">
        <v>23</v>
      </c>
      <c r="G90" s="756">
        <v>30</v>
      </c>
      <c r="H90" s="756">
        <v>28</v>
      </c>
      <c r="I90" s="756">
        <v>31</v>
      </c>
      <c r="J90" s="842">
        <v>0</v>
      </c>
      <c r="K90" s="812">
        <v>22</v>
      </c>
      <c r="L90" s="812">
        <v>0</v>
      </c>
      <c r="M90" s="812">
        <v>26</v>
      </c>
      <c r="N90" s="812">
        <v>24</v>
      </c>
      <c r="O90" s="812">
        <v>12</v>
      </c>
      <c r="P90" s="812">
        <v>6</v>
      </c>
      <c r="Q90" s="812">
        <v>5</v>
      </c>
      <c r="R90" s="827">
        <v>7</v>
      </c>
      <c r="S90" s="827">
        <v>12</v>
      </c>
      <c r="T90" s="827">
        <v>17</v>
      </c>
      <c r="U90" s="827">
        <v>18</v>
      </c>
      <c r="V90" s="827">
        <v>20</v>
      </c>
      <c r="W90" s="827">
        <v>24</v>
      </c>
      <c r="X90" s="827">
        <v>33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40</v>
      </c>
      <c r="E92" s="778">
        <v>39</v>
      </c>
      <c r="F92" s="778">
        <v>33</v>
      </c>
      <c r="G92" s="778">
        <v>32</v>
      </c>
      <c r="H92" s="778">
        <v>35</v>
      </c>
      <c r="I92" s="778">
        <v>37</v>
      </c>
      <c r="J92" s="840">
        <v>0</v>
      </c>
      <c r="K92" s="818">
        <v>28</v>
      </c>
      <c r="L92" s="818">
        <v>0</v>
      </c>
      <c r="M92" s="818">
        <v>33</v>
      </c>
      <c r="N92" s="818">
        <v>33</v>
      </c>
      <c r="O92" s="818">
        <v>27</v>
      </c>
      <c r="P92" s="818">
        <v>24</v>
      </c>
      <c r="Q92" s="818">
        <v>19</v>
      </c>
      <c r="R92" s="834">
        <v>20</v>
      </c>
      <c r="S92" s="834">
        <v>26</v>
      </c>
      <c r="T92" s="834">
        <v>27</v>
      </c>
      <c r="U92" s="834">
        <v>29</v>
      </c>
      <c r="V92" s="834">
        <v>30</v>
      </c>
      <c r="W92" s="834">
        <v>30</v>
      </c>
      <c r="X92" s="834">
        <v>40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489" t="s">
        <v>61</v>
      </c>
      <c r="B94" s="485"/>
      <c r="C94" s="485"/>
      <c r="D94" s="490">
        <v>8</v>
      </c>
      <c r="E94" s="490">
        <v>16</v>
      </c>
      <c r="F94" s="490">
        <v>15</v>
      </c>
      <c r="G94" s="490">
        <v>23</v>
      </c>
      <c r="H94" s="490">
        <v>16</v>
      </c>
      <c r="I94" s="490">
        <v>17</v>
      </c>
      <c r="J94" s="843">
        <v>0</v>
      </c>
      <c r="K94" s="816">
        <v>15</v>
      </c>
      <c r="L94" s="816">
        <v>0</v>
      </c>
      <c r="M94" s="816">
        <v>14</v>
      </c>
      <c r="N94" s="816">
        <v>14</v>
      </c>
      <c r="O94" s="816">
        <v>5</v>
      </c>
      <c r="P94" s="816">
        <v>5</v>
      </c>
      <c r="Q94" s="816">
        <v>4</v>
      </c>
      <c r="R94" s="831">
        <v>4</v>
      </c>
      <c r="S94" s="831">
        <v>6</v>
      </c>
      <c r="T94" s="831">
        <v>8</v>
      </c>
      <c r="U94" s="831">
        <v>9</v>
      </c>
      <c r="V94" s="831">
        <v>8</v>
      </c>
      <c r="W94" s="831">
        <v>12</v>
      </c>
      <c r="X94" s="831">
        <v>17</v>
      </c>
    </row>
    <row r="95" spans="1:24" x14ac:dyDescent="0.2">
      <c r="A95" s="461"/>
      <c r="B95" s="461"/>
      <c r="C95" s="461"/>
      <c r="D95" s="461"/>
      <c r="E95" s="461"/>
      <c r="F95" s="461"/>
      <c r="G95" s="461"/>
      <c r="H95" s="461"/>
      <c r="I95" s="461"/>
      <c r="J95" s="461"/>
      <c r="K95" s="461"/>
      <c r="L95" s="461"/>
      <c r="M95" s="461"/>
      <c r="N95" s="461"/>
      <c r="O95" s="461"/>
      <c r="P95" s="461"/>
      <c r="Q95" s="461"/>
    </row>
    <row r="96" spans="1:24" ht="20.100000000000001" customHeight="1" x14ac:dyDescent="0.2">
      <c r="A96" s="480"/>
      <c r="B96" s="480"/>
      <c r="C96" s="480"/>
      <c r="D96" s="480"/>
      <c r="E96" s="480"/>
      <c r="F96" s="480"/>
      <c r="G96" s="480"/>
      <c r="H96" s="480"/>
      <c r="I96" s="480"/>
      <c r="J96" s="480"/>
      <c r="K96" s="480"/>
      <c r="L96" s="480"/>
      <c r="M96" s="480"/>
      <c r="N96" s="480"/>
      <c r="O96" s="480"/>
      <c r="P96" s="480"/>
      <c r="Q96" s="480"/>
    </row>
    <row r="97" spans="1:17" x14ac:dyDescent="0.2">
      <c r="A97" s="461"/>
      <c r="B97" s="461"/>
      <c r="C97" s="461"/>
      <c r="D97" s="461"/>
      <c r="E97" s="461"/>
      <c r="F97" s="461"/>
      <c r="G97" s="461"/>
      <c r="H97" s="461"/>
      <c r="I97" s="461"/>
      <c r="J97" s="491" t="s">
        <v>66</v>
      </c>
      <c r="K97" s="480"/>
      <c r="L97" s="461"/>
      <c r="M97" s="461"/>
      <c r="N97" s="461"/>
      <c r="O97" s="461"/>
      <c r="P97" s="461"/>
      <c r="Q97" s="461"/>
    </row>
    <row r="98" spans="1:17" x14ac:dyDescent="0.2">
      <c r="A98" s="461"/>
      <c r="B98" s="461"/>
      <c r="C98" s="461"/>
      <c r="D98" s="461"/>
      <c r="E98" s="461"/>
      <c r="F98" s="461"/>
      <c r="G98" s="461"/>
      <c r="H98" s="461"/>
      <c r="I98" s="461"/>
      <c r="J98" s="480"/>
      <c r="K98" s="799" t="str">
        <f>K32</f>
        <v xml:space="preserve">      *Reflects revised BEA Personal Income as of September 2017</v>
      </c>
      <c r="L98" s="461"/>
      <c r="M98" s="461"/>
      <c r="N98" s="461"/>
      <c r="O98" s="461"/>
      <c r="P98" s="461"/>
      <c r="Q98" s="461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500"/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499"/>
      <c r="M1" s="499"/>
      <c r="N1" s="511"/>
      <c r="O1" s="499"/>
      <c r="P1" s="499"/>
      <c r="Q1" s="801" t="e">
        <f>'State Lookup Rank'!#REF!</f>
        <v>#REF!</v>
      </c>
    </row>
    <row r="2" spans="1:24" ht="30" customHeight="1" x14ac:dyDescent="0.2">
      <c r="A2" s="878" t="s">
        <v>124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S2" s="824"/>
    </row>
    <row r="3" spans="1:24" ht="15" customHeight="1" x14ac:dyDescent="0.2">
      <c r="A3" s="516"/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99"/>
    </row>
    <row r="4" spans="1:24" x14ac:dyDescent="0.2">
      <c r="A4" s="480"/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</row>
    <row r="5" spans="1:24" ht="15" x14ac:dyDescent="0.2">
      <c r="A5" s="879" t="s">
        <v>4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9"/>
      <c r="Q5" s="879"/>
      <c r="S5" s="824"/>
    </row>
    <row r="6" spans="1:24" x14ac:dyDescent="0.2">
      <c r="A6" s="499"/>
      <c r="B6" s="499"/>
      <c r="C6" s="499"/>
      <c r="D6" s="499"/>
      <c r="E6" s="501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</row>
    <row r="7" spans="1:24" ht="20.100000000000001" customHeight="1" x14ac:dyDescent="0.2">
      <c r="A7" s="500"/>
      <c r="B7" s="500"/>
      <c r="C7" s="500"/>
      <c r="D7" s="517">
        <v>1995</v>
      </c>
      <c r="E7" s="517">
        <v>1996</v>
      </c>
      <c r="F7" s="517">
        <v>1997</v>
      </c>
      <c r="G7" s="517">
        <v>1998</v>
      </c>
      <c r="H7" s="517">
        <v>1999</v>
      </c>
      <c r="I7" s="517">
        <v>2000</v>
      </c>
      <c r="J7" s="517">
        <v>2001</v>
      </c>
      <c r="K7" s="517">
        <v>2002</v>
      </c>
      <c r="L7" s="517">
        <v>2003</v>
      </c>
      <c r="M7" s="517">
        <v>2004</v>
      </c>
      <c r="N7" s="517">
        <v>2005</v>
      </c>
      <c r="O7" s="517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500"/>
      <c r="B8" s="500"/>
      <c r="C8" s="500"/>
      <c r="D8" s="502"/>
      <c r="E8" s="502"/>
      <c r="F8" s="502"/>
      <c r="G8" s="502"/>
      <c r="H8" s="502"/>
      <c r="I8" s="502"/>
      <c r="J8" s="502"/>
      <c r="K8" s="502"/>
      <c r="L8" s="502"/>
      <c r="M8" s="502"/>
      <c r="N8" s="502"/>
      <c r="O8" s="502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503" t="s">
        <v>57</v>
      </c>
      <c r="B9" s="504"/>
      <c r="C9" s="504"/>
      <c r="D9" s="505">
        <v>22</v>
      </c>
      <c r="E9" s="505">
        <v>17</v>
      </c>
      <c r="F9" s="505">
        <v>19</v>
      </c>
      <c r="G9" s="505">
        <v>8</v>
      </c>
      <c r="H9" s="505">
        <v>8</v>
      </c>
      <c r="I9" s="505">
        <v>9</v>
      </c>
      <c r="J9" s="505">
        <v>10</v>
      </c>
      <c r="K9" s="812">
        <v>11</v>
      </c>
      <c r="L9" s="812">
        <v>12</v>
      </c>
      <c r="M9" s="812">
        <v>10</v>
      </c>
      <c r="N9" s="812">
        <v>11</v>
      </c>
      <c r="O9" s="812">
        <v>10</v>
      </c>
      <c r="P9" s="812">
        <v>11</v>
      </c>
      <c r="Q9" s="812">
        <v>11</v>
      </c>
      <c r="R9" s="827">
        <v>12</v>
      </c>
      <c r="S9" s="827">
        <v>10</v>
      </c>
      <c r="T9" s="827">
        <v>11</v>
      </c>
      <c r="U9" s="827">
        <v>11</v>
      </c>
      <c r="V9" s="827">
        <v>10</v>
      </c>
      <c r="W9" s="827">
        <v>13</v>
      </c>
      <c r="X9" s="827">
        <v>11</v>
      </c>
    </row>
    <row r="10" spans="1:24" ht="7.5" customHeight="1" x14ac:dyDescent="0.25">
      <c r="A10" s="506"/>
      <c r="B10" s="500"/>
      <c r="C10" s="500"/>
      <c r="D10" s="507"/>
      <c r="E10" s="507"/>
      <c r="F10" s="507"/>
      <c r="G10" s="507"/>
      <c r="H10" s="507"/>
      <c r="I10" s="507"/>
      <c r="J10" s="507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512" t="s">
        <v>0</v>
      </c>
      <c r="B11" s="513"/>
      <c r="C11" s="513"/>
      <c r="D11" s="514">
        <v>15</v>
      </c>
      <c r="E11" s="514">
        <v>12</v>
      </c>
      <c r="F11" s="514">
        <v>11</v>
      </c>
      <c r="G11" s="514">
        <v>9</v>
      </c>
      <c r="H11" s="514">
        <v>7</v>
      </c>
      <c r="I11" s="514">
        <v>8</v>
      </c>
      <c r="J11" s="514">
        <v>6</v>
      </c>
      <c r="K11" s="818">
        <v>8</v>
      </c>
      <c r="L11" s="818">
        <v>7</v>
      </c>
      <c r="M11" s="818">
        <v>8</v>
      </c>
      <c r="N11" s="818">
        <v>8</v>
      </c>
      <c r="O11" s="818">
        <v>9</v>
      </c>
      <c r="P11" s="818">
        <v>8</v>
      </c>
      <c r="Q11" s="818">
        <v>8</v>
      </c>
      <c r="R11" s="834">
        <v>7</v>
      </c>
      <c r="S11" s="834">
        <v>10</v>
      </c>
      <c r="T11" s="834">
        <v>9</v>
      </c>
      <c r="U11" s="834">
        <v>10</v>
      </c>
      <c r="V11" s="834">
        <v>9</v>
      </c>
      <c r="W11" s="834">
        <v>14</v>
      </c>
      <c r="X11" s="834">
        <v>13</v>
      </c>
    </row>
    <row r="12" spans="1:24" ht="7.5" customHeight="1" x14ac:dyDescent="0.25">
      <c r="A12" s="500"/>
      <c r="B12" s="500"/>
      <c r="C12" s="500"/>
      <c r="D12" s="507"/>
      <c r="E12" s="507"/>
      <c r="F12" s="507"/>
      <c r="G12" s="507"/>
      <c r="H12" s="507"/>
      <c r="I12" s="507"/>
      <c r="J12" s="507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508" t="s">
        <v>1</v>
      </c>
      <c r="B13" s="504"/>
      <c r="C13" s="504"/>
      <c r="D13" s="505">
        <v>43</v>
      </c>
      <c r="E13" s="505">
        <v>39</v>
      </c>
      <c r="F13" s="505">
        <v>31</v>
      </c>
      <c r="G13" s="505">
        <v>30</v>
      </c>
      <c r="H13" s="505">
        <v>13</v>
      </c>
      <c r="I13" s="505">
        <v>15</v>
      </c>
      <c r="J13" s="505">
        <v>30</v>
      </c>
      <c r="K13" s="812">
        <v>30</v>
      </c>
      <c r="L13" s="812">
        <v>24</v>
      </c>
      <c r="M13" s="812">
        <v>24</v>
      </c>
      <c r="N13" s="812">
        <v>30</v>
      </c>
      <c r="O13" s="812">
        <v>24</v>
      </c>
      <c r="P13" s="812">
        <v>30</v>
      </c>
      <c r="Q13" s="812">
        <v>23</v>
      </c>
      <c r="R13" s="827">
        <v>23</v>
      </c>
      <c r="S13" s="827">
        <v>14</v>
      </c>
      <c r="T13" s="827">
        <v>13</v>
      </c>
      <c r="U13" s="827">
        <v>10</v>
      </c>
      <c r="V13" s="827">
        <v>24</v>
      </c>
      <c r="W13" s="827">
        <v>21</v>
      </c>
      <c r="X13" s="827">
        <v>30</v>
      </c>
    </row>
    <row r="14" spans="1:24" ht="7.5" customHeight="1" x14ac:dyDescent="0.25">
      <c r="A14" s="500"/>
      <c r="B14" s="500"/>
      <c r="C14" s="500"/>
      <c r="D14" s="507"/>
      <c r="E14" s="507"/>
      <c r="F14" s="507"/>
      <c r="G14" s="507"/>
      <c r="H14" s="507"/>
      <c r="I14" s="507"/>
      <c r="J14" s="507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512" t="s">
        <v>55</v>
      </c>
      <c r="B15" s="513"/>
      <c r="C15" s="513"/>
      <c r="D15" s="515">
        <v>15</v>
      </c>
      <c r="E15" s="515">
        <v>18</v>
      </c>
      <c r="F15" s="515">
        <v>19</v>
      </c>
      <c r="G15" s="515">
        <v>10</v>
      </c>
      <c r="H15" s="515">
        <v>15</v>
      </c>
      <c r="I15" s="515">
        <v>15</v>
      </c>
      <c r="J15" s="515">
        <v>19</v>
      </c>
      <c r="K15" s="819">
        <v>18</v>
      </c>
      <c r="L15" s="819">
        <v>22</v>
      </c>
      <c r="M15" s="820">
        <v>21</v>
      </c>
      <c r="N15" s="820">
        <v>26</v>
      </c>
      <c r="O15" s="820">
        <v>20</v>
      </c>
      <c r="P15" s="820">
        <v>21</v>
      </c>
      <c r="Q15" s="820">
        <v>18</v>
      </c>
      <c r="R15" s="836">
        <v>18</v>
      </c>
      <c r="S15" s="836">
        <v>19</v>
      </c>
      <c r="T15" s="836">
        <v>23</v>
      </c>
      <c r="U15" s="836">
        <v>19</v>
      </c>
      <c r="V15" s="836">
        <v>19</v>
      </c>
      <c r="W15" s="836">
        <v>17</v>
      </c>
      <c r="X15" s="836">
        <v>17</v>
      </c>
    </row>
    <row r="16" spans="1:24" ht="15" x14ac:dyDescent="0.2">
      <c r="A16" s="500"/>
      <c r="B16" s="500"/>
      <c r="C16" s="500"/>
      <c r="D16" s="500"/>
      <c r="E16" s="500"/>
      <c r="F16" s="500"/>
      <c r="G16" s="500"/>
      <c r="H16" s="500"/>
      <c r="I16" s="500"/>
      <c r="J16" s="50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500"/>
      <c r="B17" s="500"/>
      <c r="C17" s="500"/>
      <c r="D17" s="500"/>
      <c r="E17" s="500"/>
      <c r="F17" s="500"/>
      <c r="G17" s="500"/>
      <c r="H17" s="500"/>
      <c r="I17" s="500"/>
      <c r="J17" s="50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24</v>
      </c>
      <c r="E22" s="756">
        <v>22</v>
      </c>
      <c r="F22" s="756">
        <v>21</v>
      </c>
      <c r="G22" s="756">
        <v>14</v>
      </c>
      <c r="H22" s="756">
        <v>13</v>
      </c>
      <c r="I22" s="756">
        <v>14</v>
      </c>
      <c r="J22" s="756">
        <v>17</v>
      </c>
      <c r="K22" s="812">
        <v>14</v>
      </c>
      <c r="L22" s="812">
        <v>15</v>
      </c>
      <c r="M22" s="812">
        <v>12</v>
      </c>
      <c r="N22" s="812">
        <v>13</v>
      </c>
      <c r="O22" s="812">
        <v>12</v>
      </c>
      <c r="P22" s="812">
        <v>13</v>
      </c>
      <c r="Q22" s="812">
        <v>13</v>
      </c>
      <c r="R22" s="827">
        <v>14</v>
      </c>
      <c r="S22" s="827">
        <v>14</v>
      </c>
      <c r="T22" s="827">
        <v>14</v>
      </c>
      <c r="U22" s="827">
        <v>15</v>
      </c>
      <c r="V22" s="827">
        <v>15</v>
      </c>
      <c r="W22" s="827">
        <v>17</v>
      </c>
      <c r="X22" s="827">
        <v>14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20</v>
      </c>
      <c r="E24" s="778">
        <v>17</v>
      </c>
      <c r="F24" s="778">
        <v>17</v>
      </c>
      <c r="G24" s="778">
        <v>13</v>
      </c>
      <c r="H24" s="778">
        <v>12</v>
      </c>
      <c r="I24" s="778">
        <v>14</v>
      </c>
      <c r="J24" s="778">
        <v>13</v>
      </c>
      <c r="K24" s="818">
        <v>13</v>
      </c>
      <c r="L24" s="818">
        <v>13</v>
      </c>
      <c r="M24" s="818">
        <v>12</v>
      </c>
      <c r="N24" s="818">
        <v>12</v>
      </c>
      <c r="O24" s="818">
        <v>14</v>
      </c>
      <c r="P24" s="818">
        <v>14</v>
      </c>
      <c r="Q24" s="818">
        <v>12</v>
      </c>
      <c r="R24" s="834">
        <v>11</v>
      </c>
      <c r="S24" s="834">
        <v>12</v>
      </c>
      <c r="T24" s="834">
        <v>11</v>
      </c>
      <c r="U24" s="834">
        <v>14</v>
      </c>
      <c r="V24" s="834">
        <v>14</v>
      </c>
      <c r="W24" s="834">
        <v>16</v>
      </c>
      <c r="X24" s="834">
        <v>16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43</v>
      </c>
      <c r="E26" s="756">
        <v>40</v>
      </c>
      <c r="F26" s="756">
        <v>33</v>
      </c>
      <c r="G26" s="756">
        <v>28</v>
      </c>
      <c r="H26" s="756">
        <v>17</v>
      </c>
      <c r="I26" s="756">
        <v>18</v>
      </c>
      <c r="J26" s="756">
        <v>32</v>
      </c>
      <c r="K26" s="812">
        <v>31</v>
      </c>
      <c r="L26" s="812">
        <v>22</v>
      </c>
      <c r="M26" s="812">
        <v>25</v>
      </c>
      <c r="N26" s="812">
        <v>28</v>
      </c>
      <c r="O26" s="812">
        <v>26</v>
      </c>
      <c r="P26" s="812">
        <v>28</v>
      </c>
      <c r="Q26" s="812">
        <v>23</v>
      </c>
      <c r="R26" s="827">
        <v>25</v>
      </c>
      <c r="S26" s="827">
        <v>16</v>
      </c>
      <c r="T26" s="827">
        <v>15</v>
      </c>
      <c r="U26" s="827">
        <v>13</v>
      </c>
      <c r="V26" s="827">
        <v>28</v>
      </c>
      <c r="W26" s="827">
        <v>21</v>
      </c>
      <c r="X26" s="827">
        <v>29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16</v>
      </c>
      <c r="E28" s="779">
        <v>19</v>
      </c>
      <c r="F28" s="779">
        <v>20</v>
      </c>
      <c r="G28" s="779">
        <v>13</v>
      </c>
      <c r="H28" s="779">
        <v>15</v>
      </c>
      <c r="I28" s="779">
        <v>15</v>
      </c>
      <c r="J28" s="779">
        <v>22</v>
      </c>
      <c r="K28" s="819">
        <v>21</v>
      </c>
      <c r="L28" s="819">
        <v>24</v>
      </c>
      <c r="M28" s="819">
        <v>24</v>
      </c>
      <c r="N28" s="819">
        <v>26</v>
      </c>
      <c r="O28" s="819">
        <v>22</v>
      </c>
      <c r="P28" s="819">
        <v>23</v>
      </c>
      <c r="Q28" s="819">
        <v>24</v>
      </c>
      <c r="R28" s="835">
        <v>23</v>
      </c>
      <c r="S28" s="836">
        <v>23</v>
      </c>
      <c r="T28" s="836">
        <v>23</v>
      </c>
      <c r="U28" s="836">
        <v>24</v>
      </c>
      <c r="V28" s="836">
        <v>25</v>
      </c>
      <c r="W28" s="836">
        <v>21</v>
      </c>
      <c r="X28" s="836">
        <v>21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125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6</v>
      </c>
      <c r="E42" s="756">
        <v>7</v>
      </c>
      <c r="F42" s="756">
        <v>4</v>
      </c>
      <c r="G42" s="756">
        <v>2</v>
      </c>
      <c r="H42" s="762">
        <v>3</v>
      </c>
      <c r="I42" s="756">
        <v>3</v>
      </c>
      <c r="J42" s="842">
        <v>0</v>
      </c>
      <c r="K42" s="812">
        <v>2</v>
      </c>
      <c r="L42" s="812">
        <v>0</v>
      </c>
      <c r="M42" s="812">
        <v>4</v>
      </c>
      <c r="N42" s="812">
        <v>4</v>
      </c>
      <c r="O42" s="812">
        <v>6</v>
      </c>
      <c r="P42" s="812">
        <v>7</v>
      </c>
      <c r="Q42" s="812">
        <v>7</v>
      </c>
      <c r="R42" s="827">
        <v>6</v>
      </c>
      <c r="S42" s="827">
        <v>8</v>
      </c>
      <c r="T42" s="827">
        <v>7</v>
      </c>
      <c r="U42" s="827">
        <v>9</v>
      </c>
      <c r="V42" s="827">
        <v>7</v>
      </c>
      <c r="W42" s="827">
        <v>7</v>
      </c>
      <c r="X42" s="827">
        <v>5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19</v>
      </c>
      <c r="E44" s="778">
        <v>16</v>
      </c>
      <c r="F44" s="778">
        <v>16</v>
      </c>
      <c r="G44" s="778">
        <v>13</v>
      </c>
      <c r="H44" s="781">
        <v>11</v>
      </c>
      <c r="I44" s="778">
        <v>13</v>
      </c>
      <c r="J44" s="840">
        <v>0</v>
      </c>
      <c r="K44" s="818">
        <v>12</v>
      </c>
      <c r="L44" s="818">
        <v>0</v>
      </c>
      <c r="M44" s="818">
        <v>12</v>
      </c>
      <c r="N44" s="818">
        <v>12</v>
      </c>
      <c r="O44" s="818">
        <v>13</v>
      </c>
      <c r="P44" s="818">
        <v>11</v>
      </c>
      <c r="Q44" s="818">
        <v>12</v>
      </c>
      <c r="R44" s="834">
        <v>10</v>
      </c>
      <c r="S44" s="834">
        <v>14</v>
      </c>
      <c r="T44" s="834">
        <v>13</v>
      </c>
      <c r="U44" s="834">
        <v>14</v>
      </c>
      <c r="V44" s="834">
        <v>13</v>
      </c>
      <c r="W44" s="834">
        <v>19</v>
      </c>
      <c r="X44" s="834">
        <v>18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44</v>
      </c>
      <c r="E46" s="756">
        <v>40</v>
      </c>
      <c r="F46" s="756">
        <v>32</v>
      </c>
      <c r="G46" s="756">
        <v>31</v>
      </c>
      <c r="H46" s="762">
        <v>14</v>
      </c>
      <c r="I46" s="756">
        <v>17</v>
      </c>
      <c r="J46" s="842">
        <v>0</v>
      </c>
      <c r="K46" s="812">
        <v>31</v>
      </c>
      <c r="L46" s="812">
        <v>0</v>
      </c>
      <c r="M46" s="812">
        <v>25</v>
      </c>
      <c r="N46" s="812">
        <v>31</v>
      </c>
      <c r="O46" s="812">
        <v>25</v>
      </c>
      <c r="P46" s="812">
        <v>31</v>
      </c>
      <c r="Q46" s="812">
        <v>25</v>
      </c>
      <c r="R46" s="827">
        <v>25</v>
      </c>
      <c r="S46" s="827">
        <v>16</v>
      </c>
      <c r="T46" s="827">
        <v>17</v>
      </c>
      <c r="U46" s="827">
        <v>12</v>
      </c>
      <c r="V46" s="827">
        <v>26</v>
      </c>
      <c r="W46" s="827">
        <v>23</v>
      </c>
      <c r="X46" s="827">
        <v>31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27</v>
      </c>
      <c r="E48" s="778">
        <v>29</v>
      </c>
      <c r="F48" s="778">
        <v>30</v>
      </c>
      <c r="G48" s="778">
        <v>21</v>
      </c>
      <c r="H48" s="781">
        <v>27</v>
      </c>
      <c r="I48" s="778">
        <v>28</v>
      </c>
      <c r="J48" s="840">
        <v>0</v>
      </c>
      <c r="K48" s="818">
        <v>31</v>
      </c>
      <c r="L48" s="818">
        <v>0</v>
      </c>
      <c r="M48" s="818">
        <v>34</v>
      </c>
      <c r="N48" s="818">
        <v>36</v>
      </c>
      <c r="O48" s="818">
        <v>31</v>
      </c>
      <c r="P48" s="818">
        <v>33</v>
      </c>
      <c r="Q48" s="818">
        <v>33</v>
      </c>
      <c r="R48" s="834">
        <v>34</v>
      </c>
      <c r="S48" s="834">
        <v>34</v>
      </c>
      <c r="T48" s="834">
        <v>35</v>
      </c>
      <c r="U48" s="834">
        <v>34</v>
      </c>
      <c r="V48" s="834">
        <v>34</v>
      </c>
      <c r="W48" s="834">
        <v>30</v>
      </c>
      <c r="X48" s="834">
        <v>31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4</v>
      </c>
      <c r="E50" s="770">
        <v>4</v>
      </c>
      <c r="F50" s="770">
        <v>2</v>
      </c>
      <c r="G50" s="770">
        <v>1</v>
      </c>
      <c r="H50" s="771">
        <v>3</v>
      </c>
      <c r="I50" s="770">
        <v>2</v>
      </c>
      <c r="J50" s="843">
        <v>0</v>
      </c>
      <c r="K50" s="816">
        <v>1</v>
      </c>
      <c r="L50" s="816">
        <v>0</v>
      </c>
      <c r="M50" s="816">
        <v>2</v>
      </c>
      <c r="N50" s="816">
        <v>2</v>
      </c>
      <c r="O50" s="816">
        <v>6</v>
      </c>
      <c r="P50" s="816">
        <v>6</v>
      </c>
      <c r="Q50" s="816">
        <v>7</v>
      </c>
      <c r="R50" s="831">
        <v>5</v>
      </c>
      <c r="S50" s="831">
        <v>7</v>
      </c>
      <c r="T50" s="831">
        <v>6</v>
      </c>
      <c r="U50" s="831">
        <v>7</v>
      </c>
      <c r="V50" s="831">
        <v>5</v>
      </c>
      <c r="W50" s="831">
        <v>6</v>
      </c>
      <c r="X50" s="831">
        <v>4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17</v>
      </c>
      <c r="E57" s="756">
        <v>16</v>
      </c>
      <c r="F57" s="756">
        <v>14</v>
      </c>
      <c r="G57" s="756">
        <v>9</v>
      </c>
      <c r="H57" s="756">
        <v>9</v>
      </c>
      <c r="I57" s="756">
        <v>12</v>
      </c>
      <c r="J57" s="842">
        <v>0</v>
      </c>
      <c r="K57" s="812">
        <v>9</v>
      </c>
      <c r="L57" s="812">
        <v>0</v>
      </c>
      <c r="M57" s="812">
        <v>9</v>
      </c>
      <c r="N57" s="812">
        <v>14</v>
      </c>
      <c r="O57" s="812">
        <v>14</v>
      </c>
      <c r="P57" s="812">
        <v>14</v>
      </c>
      <c r="Q57" s="812">
        <v>15</v>
      </c>
      <c r="R57" s="827">
        <v>15</v>
      </c>
      <c r="S57" s="827">
        <v>15</v>
      </c>
      <c r="T57" s="827">
        <v>16</v>
      </c>
      <c r="U57" s="827">
        <v>17</v>
      </c>
      <c r="V57" s="827">
        <v>16</v>
      </c>
      <c r="W57" s="827">
        <v>17</v>
      </c>
      <c r="X57" s="827">
        <v>15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25</v>
      </c>
      <c r="E59" s="778">
        <v>22</v>
      </c>
      <c r="F59" s="778">
        <v>22</v>
      </c>
      <c r="G59" s="778">
        <v>16</v>
      </c>
      <c r="H59" s="778">
        <v>15</v>
      </c>
      <c r="I59" s="778">
        <v>17</v>
      </c>
      <c r="J59" s="840">
        <v>0</v>
      </c>
      <c r="K59" s="818">
        <v>16</v>
      </c>
      <c r="L59" s="818">
        <v>0</v>
      </c>
      <c r="M59" s="818">
        <v>14</v>
      </c>
      <c r="N59" s="818">
        <v>14</v>
      </c>
      <c r="O59" s="818">
        <v>16</v>
      </c>
      <c r="P59" s="818">
        <v>16</v>
      </c>
      <c r="Q59" s="818">
        <v>15</v>
      </c>
      <c r="R59" s="834">
        <v>15</v>
      </c>
      <c r="S59" s="834">
        <v>16</v>
      </c>
      <c r="T59" s="834">
        <v>15</v>
      </c>
      <c r="U59" s="834">
        <v>17</v>
      </c>
      <c r="V59" s="834">
        <v>17</v>
      </c>
      <c r="W59" s="834">
        <v>21</v>
      </c>
      <c r="X59" s="834">
        <v>20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44</v>
      </c>
      <c r="E61" s="756">
        <v>41</v>
      </c>
      <c r="F61" s="756">
        <v>34</v>
      </c>
      <c r="G61" s="756">
        <v>29</v>
      </c>
      <c r="H61" s="756">
        <v>18</v>
      </c>
      <c r="I61" s="756">
        <v>19</v>
      </c>
      <c r="J61" s="842">
        <v>0</v>
      </c>
      <c r="K61" s="812">
        <v>32</v>
      </c>
      <c r="L61" s="812">
        <v>0</v>
      </c>
      <c r="M61" s="812">
        <v>26</v>
      </c>
      <c r="N61" s="812">
        <v>29</v>
      </c>
      <c r="O61" s="812">
        <v>27</v>
      </c>
      <c r="P61" s="812">
        <v>29</v>
      </c>
      <c r="Q61" s="812">
        <v>26</v>
      </c>
      <c r="R61" s="827">
        <v>27</v>
      </c>
      <c r="S61" s="827">
        <v>18</v>
      </c>
      <c r="T61" s="827">
        <v>17</v>
      </c>
      <c r="U61" s="827">
        <v>14</v>
      </c>
      <c r="V61" s="827">
        <v>30</v>
      </c>
      <c r="W61" s="827">
        <v>23</v>
      </c>
      <c r="X61" s="827">
        <v>30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31</v>
      </c>
      <c r="E63" s="778">
        <v>32</v>
      </c>
      <c r="F63" s="778">
        <v>33</v>
      </c>
      <c r="G63" s="778">
        <v>26</v>
      </c>
      <c r="H63" s="778">
        <v>27</v>
      </c>
      <c r="I63" s="778">
        <v>29</v>
      </c>
      <c r="J63" s="840">
        <v>0</v>
      </c>
      <c r="K63" s="818">
        <v>34</v>
      </c>
      <c r="L63" s="818">
        <v>0</v>
      </c>
      <c r="M63" s="818">
        <v>35</v>
      </c>
      <c r="N63" s="818">
        <v>37</v>
      </c>
      <c r="O63" s="818">
        <v>34</v>
      </c>
      <c r="P63" s="818">
        <v>34</v>
      </c>
      <c r="Q63" s="818">
        <v>37</v>
      </c>
      <c r="R63" s="834">
        <v>37</v>
      </c>
      <c r="S63" s="834">
        <v>36</v>
      </c>
      <c r="T63" s="834">
        <v>36</v>
      </c>
      <c r="U63" s="834">
        <v>36</v>
      </c>
      <c r="V63" s="834">
        <v>36</v>
      </c>
      <c r="W63" s="834">
        <v>29</v>
      </c>
      <c r="X63" s="834">
        <v>30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10</v>
      </c>
      <c r="E65" s="770">
        <v>9</v>
      </c>
      <c r="F65" s="770">
        <v>6</v>
      </c>
      <c r="G65" s="770">
        <v>5</v>
      </c>
      <c r="H65" s="770">
        <v>7</v>
      </c>
      <c r="I65" s="770">
        <v>7</v>
      </c>
      <c r="J65" s="843">
        <v>0</v>
      </c>
      <c r="K65" s="816">
        <v>4</v>
      </c>
      <c r="L65" s="816">
        <v>0</v>
      </c>
      <c r="M65" s="816">
        <v>7</v>
      </c>
      <c r="N65" s="816">
        <v>9</v>
      </c>
      <c r="O65" s="816">
        <v>11</v>
      </c>
      <c r="P65" s="816">
        <v>11</v>
      </c>
      <c r="Q65" s="816">
        <v>12</v>
      </c>
      <c r="R65" s="831">
        <v>11</v>
      </c>
      <c r="S65" s="831">
        <v>12</v>
      </c>
      <c r="T65" s="831">
        <v>12</v>
      </c>
      <c r="U65" s="831">
        <v>12</v>
      </c>
      <c r="V65" s="831">
        <v>12</v>
      </c>
      <c r="W65" s="831">
        <v>12</v>
      </c>
      <c r="X65" s="831">
        <v>11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126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16</v>
      </c>
      <c r="E79" s="756">
        <v>14</v>
      </c>
      <c r="F79" s="756">
        <v>12</v>
      </c>
      <c r="G79" s="756">
        <v>7</v>
      </c>
      <c r="H79" s="756">
        <v>9</v>
      </c>
      <c r="I79" s="756">
        <v>10</v>
      </c>
      <c r="J79" s="842">
        <v>0</v>
      </c>
      <c r="K79" s="812">
        <v>11</v>
      </c>
      <c r="L79" s="812">
        <v>0</v>
      </c>
      <c r="M79" s="812">
        <v>8</v>
      </c>
      <c r="N79" s="812">
        <v>9</v>
      </c>
      <c r="O79" s="812">
        <v>10</v>
      </c>
      <c r="P79" s="812">
        <v>13</v>
      </c>
      <c r="Q79" s="812">
        <v>12</v>
      </c>
      <c r="R79" s="827">
        <v>12</v>
      </c>
      <c r="S79" s="827">
        <v>13</v>
      </c>
      <c r="T79" s="827">
        <v>15</v>
      </c>
      <c r="U79" s="827">
        <v>13</v>
      </c>
      <c r="V79" s="827">
        <v>13</v>
      </c>
      <c r="W79" s="827">
        <v>13</v>
      </c>
      <c r="X79" s="827">
        <v>18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17</v>
      </c>
      <c r="E81" s="778">
        <v>15</v>
      </c>
      <c r="F81" s="778">
        <v>11</v>
      </c>
      <c r="G81" s="778">
        <v>7</v>
      </c>
      <c r="H81" s="778">
        <v>7</v>
      </c>
      <c r="I81" s="778">
        <v>8</v>
      </c>
      <c r="J81" s="840">
        <v>0</v>
      </c>
      <c r="K81" s="818">
        <v>6</v>
      </c>
      <c r="L81" s="818">
        <v>0</v>
      </c>
      <c r="M81" s="818">
        <v>8</v>
      </c>
      <c r="N81" s="818">
        <v>10</v>
      </c>
      <c r="O81" s="818">
        <v>11</v>
      </c>
      <c r="P81" s="818">
        <v>14</v>
      </c>
      <c r="Q81" s="818">
        <v>16</v>
      </c>
      <c r="R81" s="834">
        <v>17</v>
      </c>
      <c r="S81" s="834">
        <v>26</v>
      </c>
      <c r="T81" s="834">
        <v>21</v>
      </c>
      <c r="U81" s="834">
        <v>20</v>
      </c>
      <c r="V81" s="834">
        <v>19</v>
      </c>
      <c r="W81" s="834">
        <v>18</v>
      </c>
      <c r="X81" s="834">
        <v>19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13</v>
      </c>
      <c r="E83" s="770">
        <v>11</v>
      </c>
      <c r="F83" s="770">
        <v>13</v>
      </c>
      <c r="G83" s="770">
        <v>10</v>
      </c>
      <c r="H83" s="770">
        <v>10</v>
      </c>
      <c r="I83" s="770">
        <v>11</v>
      </c>
      <c r="J83" s="843">
        <v>0</v>
      </c>
      <c r="K83" s="816">
        <v>17</v>
      </c>
      <c r="L83" s="816">
        <v>0</v>
      </c>
      <c r="M83" s="816">
        <v>10</v>
      </c>
      <c r="N83" s="816">
        <v>9</v>
      </c>
      <c r="O83" s="816">
        <v>10</v>
      </c>
      <c r="P83" s="816">
        <v>11</v>
      </c>
      <c r="Q83" s="816">
        <v>11</v>
      </c>
      <c r="R83" s="831">
        <v>9</v>
      </c>
      <c r="S83" s="831">
        <v>13</v>
      </c>
      <c r="T83" s="831">
        <v>11</v>
      </c>
      <c r="U83" s="831">
        <v>13</v>
      </c>
      <c r="V83" s="831">
        <v>11</v>
      </c>
      <c r="W83" s="831">
        <v>13</v>
      </c>
      <c r="X83" s="831">
        <v>15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21</v>
      </c>
      <c r="E90" s="756">
        <v>19</v>
      </c>
      <c r="F90" s="756">
        <v>18</v>
      </c>
      <c r="G90" s="756">
        <v>12</v>
      </c>
      <c r="H90" s="756">
        <v>13</v>
      </c>
      <c r="I90" s="756">
        <v>14</v>
      </c>
      <c r="J90" s="842">
        <v>0</v>
      </c>
      <c r="K90" s="812">
        <v>12</v>
      </c>
      <c r="L90" s="812">
        <v>0</v>
      </c>
      <c r="M90" s="812">
        <v>7</v>
      </c>
      <c r="N90" s="812">
        <v>11</v>
      </c>
      <c r="O90" s="812">
        <v>15</v>
      </c>
      <c r="P90" s="812">
        <v>18</v>
      </c>
      <c r="Q90" s="812">
        <v>18</v>
      </c>
      <c r="R90" s="827">
        <v>16</v>
      </c>
      <c r="S90" s="827">
        <v>19</v>
      </c>
      <c r="T90" s="827">
        <v>19</v>
      </c>
      <c r="U90" s="827">
        <v>19</v>
      </c>
      <c r="V90" s="827">
        <v>21</v>
      </c>
      <c r="W90" s="827">
        <v>22</v>
      </c>
      <c r="X90" s="827">
        <v>26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29</v>
      </c>
      <c r="E92" s="778">
        <v>29</v>
      </c>
      <c r="F92" s="778">
        <v>25</v>
      </c>
      <c r="G92" s="778">
        <v>14</v>
      </c>
      <c r="H92" s="778">
        <v>15</v>
      </c>
      <c r="I92" s="778">
        <v>18</v>
      </c>
      <c r="J92" s="840">
        <v>0</v>
      </c>
      <c r="K92" s="818">
        <v>16</v>
      </c>
      <c r="L92" s="818">
        <v>0</v>
      </c>
      <c r="M92" s="818">
        <v>12</v>
      </c>
      <c r="N92" s="818">
        <v>15</v>
      </c>
      <c r="O92" s="818">
        <v>19</v>
      </c>
      <c r="P92" s="818">
        <v>25</v>
      </c>
      <c r="Q92" s="818">
        <v>28</v>
      </c>
      <c r="R92" s="834">
        <v>27</v>
      </c>
      <c r="S92" s="834">
        <v>25</v>
      </c>
      <c r="T92" s="834">
        <v>25</v>
      </c>
      <c r="U92" s="834">
        <v>25</v>
      </c>
      <c r="V92" s="834">
        <v>26</v>
      </c>
      <c r="W92" s="834">
        <v>27</v>
      </c>
      <c r="X92" s="834">
        <v>27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508" t="s">
        <v>61</v>
      </c>
      <c r="B94" s="504"/>
      <c r="C94" s="504"/>
      <c r="D94" s="509">
        <v>13</v>
      </c>
      <c r="E94" s="509">
        <v>13</v>
      </c>
      <c r="F94" s="509">
        <v>13</v>
      </c>
      <c r="G94" s="509">
        <v>9</v>
      </c>
      <c r="H94" s="509">
        <v>11</v>
      </c>
      <c r="I94" s="509">
        <v>11</v>
      </c>
      <c r="J94" s="843">
        <v>0</v>
      </c>
      <c r="K94" s="816">
        <v>14</v>
      </c>
      <c r="L94" s="816">
        <v>0</v>
      </c>
      <c r="M94" s="816">
        <v>7</v>
      </c>
      <c r="N94" s="816">
        <v>10</v>
      </c>
      <c r="O94" s="816">
        <v>10</v>
      </c>
      <c r="P94" s="816">
        <v>12</v>
      </c>
      <c r="Q94" s="816">
        <v>12</v>
      </c>
      <c r="R94" s="831">
        <v>8</v>
      </c>
      <c r="S94" s="831">
        <v>12</v>
      </c>
      <c r="T94" s="831">
        <v>13</v>
      </c>
      <c r="U94" s="831">
        <v>13</v>
      </c>
      <c r="V94" s="831">
        <v>14</v>
      </c>
      <c r="W94" s="831">
        <v>13</v>
      </c>
      <c r="X94" s="831">
        <v>22</v>
      </c>
    </row>
    <row r="95" spans="1:24" x14ac:dyDescent="0.2">
      <c r="A95" s="480"/>
      <c r="B95" s="480"/>
      <c r="C95" s="480"/>
      <c r="D95" s="480"/>
      <c r="E95" s="480"/>
      <c r="F95" s="480"/>
      <c r="G95" s="480"/>
      <c r="H95" s="480"/>
      <c r="I95" s="480"/>
      <c r="J95" s="480"/>
      <c r="K95" s="480"/>
      <c r="L95" s="480"/>
      <c r="M95" s="480"/>
      <c r="N95" s="480"/>
      <c r="O95" s="480"/>
      <c r="P95" s="480"/>
      <c r="Q95" s="480"/>
    </row>
    <row r="96" spans="1:24" ht="20.100000000000001" customHeight="1" x14ac:dyDescent="0.2">
      <c r="A96" s="499"/>
      <c r="B96" s="499"/>
      <c r="C96" s="499"/>
      <c r="D96" s="499"/>
      <c r="E96" s="499"/>
      <c r="F96" s="499"/>
      <c r="G96" s="499"/>
      <c r="H96" s="499"/>
      <c r="I96" s="499"/>
      <c r="J96" s="499"/>
      <c r="K96" s="499"/>
      <c r="L96" s="499"/>
      <c r="M96" s="499"/>
      <c r="N96" s="499"/>
      <c r="O96" s="499"/>
      <c r="P96" s="499"/>
      <c r="Q96" s="499"/>
    </row>
    <row r="97" spans="1:17" x14ac:dyDescent="0.2">
      <c r="A97" s="480"/>
      <c r="B97" s="480"/>
      <c r="C97" s="480"/>
      <c r="D97" s="480"/>
      <c r="E97" s="480"/>
      <c r="F97" s="480"/>
      <c r="G97" s="480"/>
      <c r="H97" s="480"/>
      <c r="I97" s="480"/>
      <c r="J97" s="510" t="s">
        <v>66</v>
      </c>
      <c r="K97" s="499"/>
      <c r="L97" s="480"/>
      <c r="M97" s="480"/>
      <c r="N97" s="480"/>
      <c r="O97" s="480"/>
      <c r="P97" s="480"/>
      <c r="Q97" s="480"/>
    </row>
    <row r="98" spans="1:17" x14ac:dyDescent="0.2">
      <c r="A98" s="480"/>
      <c r="B98" s="480"/>
      <c r="C98" s="480"/>
      <c r="D98" s="480"/>
      <c r="E98" s="480"/>
      <c r="F98" s="480"/>
      <c r="G98" s="480"/>
      <c r="H98" s="480"/>
      <c r="I98" s="480"/>
      <c r="J98" s="499"/>
      <c r="K98" s="799" t="str">
        <f>K32</f>
        <v xml:space="preserve">      *Reflects revised BEA Personal Income as of September 2017</v>
      </c>
      <c r="L98" s="480"/>
      <c r="M98" s="480"/>
      <c r="N98" s="480"/>
      <c r="O98" s="480"/>
      <c r="P98" s="480"/>
      <c r="Q98" s="480"/>
    </row>
    <row r="99" spans="1:17" x14ac:dyDescent="0.2">
      <c r="K99" s="2"/>
    </row>
  </sheetData>
  <mergeCells count="2">
    <mergeCell ref="A2:Q2"/>
    <mergeCell ref="A5:Q5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519"/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8"/>
      <c r="M1" s="518"/>
      <c r="N1" s="530"/>
      <c r="O1" s="518"/>
      <c r="P1" s="518"/>
      <c r="Q1" s="801" t="e">
        <f>'State Lookup Rank'!#REF!</f>
        <v>#REF!</v>
      </c>
    </row>
    <row r="2" spans="1:24" ht="30" customHeight="1" x14ac:dyDescent="0.2">
      <c r="A2" s="878" t="s">
        <v>127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535"/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18"/>
      <c r="S3" s="824"/>
    </row>
    <row r="4" spans="1:24" x14ac:dyDescent="0.2">
      <c r="A4" s="499"/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518"/>
      <c r="B6" s="518"/>
      <c r="C6" s="518"/>
      <c r="D6" s="518"/>
      <c r="E6" s="520"/>
      <c r="F6" s="518"/>
      <c r="G6" s="518"/>
      <c r="H6" s="518"/>
      <c r="I6" s="518"/>
      <c r="J6" s="518"/>
      <c r="K6" s="518"/>
      <c r="L6" s="518"/>
      <c r="M6" s="518"/>
      <c r="N6" s="518"/>
      <c r="O6" s="518"/>
      <c r="P6" s="518"/>
      <c r="Q6" s="518"/>
    </row>
    <row r="7" spans="1:24" ht="20.100000000000001" customHeight="1" x14ac:dyDescent="0.2">
      <c r="A7" s="519"/>
      <c r="B7" s="519"/>
      <c r="C7" s="519"/>
      <c r="D7" s="536">
        <v>1995</v>
      </c>
      <c r="E7" s="536">
        <v>1996</v>
      </c>
      <c r="F7" s="536">
        <v>1997</v>
      </c>
      <c r="G7" s="536">
        <v>1998</v>
      </c>
      <c r="H7" s="536">
        <v>1999</v>
      </c>
      <c r="I7" s="536">
        <v>2000</v>
      </c>
      <c r="J7" s="536">
        <v>2001</v>
      </c>
      <c r="K7" s="536">
        <v>2002</v>
      </c>
      <c r="L7" s="536">
        <v>2003</v>
      </c>
      <c r="M7" s="536">
        <v>2004</v>
      </c>
      <c r="N7" s="536">
        <v>2005</v>
      </c>
      <c r="O7" s="536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519"/>
      <c r="B8" s="519"/>
      <c r="C8" s="519"/>
      <c r="D8" s="521"/>
      <c r="E8" s="521"/>
      <c r="F8" s="521"/>
      <c r="G8" s="521"/>
      <c r="H8" s="521"/>
      <c r="I8" s="521"/>
      <c r="J8" s="521"/>
      <c r="K8" s="521"/>
      <c r="L8" s="521"/>
      <c r="M8" s="521"/>
      <c r="N8" s="521"/>
      <c r="O8" s="521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522" t="s">
        <v>57</v>
      </c>
      <c r="B9" s="523"/>
      <c r="C9" s="523"/>
      <c r="D9" s="524">
        <v>39</v>
      </c>
      <c r="E9" s="524">
        <v>41</v>
      </c>
      <c r="F9" s="524">
        <v>41</v>
      </c>
      <c r="G9" s="524">
        <v>40</v>
      </c>
      <c r="H9" s="524">
        <v>50</v>
      </c>
      <c r="I9" s="524">
        <v>41</v>
      </c>
      <c r="J9" s="524">
        <v>41</v>
      </c>
      <c r="K9" s="812">
        <v>38</v>
      </c>
      <c r="L9" s="812">
        <v>39</v>
      </c>
      <c r="M9" s="812">
        <v>40</v>
      </c>
      <c r="N9" s="812">
        <v>41</v>
      </c>
      <c r="O9" s="812">
        <v>41</v>
      </c>
      <c r="P9" s="812">
        <v>42</v>
      </c>
      <c r="Q9" s="812">
        <v>39</v>
      </c>
      <c r="R9" s="827">
        <v>35</v>
      </c>
      <c r="S9" s="827">
        <v>36</v>
      </c>
      <c r="T9" s="827">
        <v>38</v>
      </c>
      <c r="U9" s="827">
        <v>37</v>
      </c>
      <c r="V9" s="827">
        <v>34</v>
      </c>
      <c r="W9" s="827">
        <v>29</v>
      </c>
      <c r="X9" s="827">
        <v>28</v>
      </c>
    </row>
    <row r="10" spans="1:24" ht="7.5" customHeight="1" x14ac:dyDescent="0.25">
      <c r="A10" s="525"/>
      <c r="B10" s="519"/>
      <c r="C10" s="519"/>
      <c r="D10" s="526"/>
      <c r="E10" s="526"/>
      <c r="F10" s="526"/>
      <c r="G10" s="526"/>
      <c r="H10" s="526"/>
      <c r="I10" s="526"/>
      <c r="J10" s="526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531" t="s">
        <v>0</v>
      </c>
      <c r="B11" s="532"/>
      <c r="C11" s="532"/>
      <c r="D11" s="533">
        <v>16</v>
      </c>
      <c r="E11" s="533">
        <v>18</v>
      </c>
      <c r="F11" s="533">
        <v>18</v>
      </c>
      <c r="G11" s="533">
        <v>18</v>
      </c>
      <c r="H11" s="533">
        <v>22</v>
      </c>
      <c r="I11" s="533">
        <v>20</v>
      </c>
      <c r="J11" s="533">
        <v>24</v>
      </c>
      <c r="K11" s="818">
        <v>21</v>
      </c>
      <c r="L11" s="818">
        <v>22</v>
      </c>
      <c r="M11" s="818">
        <v>20</v>
      </c>
      <c r="N11" s="818">
        <v>23</v>
      </c>
      <c r="O11" s="818">
        <v>25</v>
      </c>
      <c r="P11" s="818">
        <v>24</v>
      </c>
      <c r="Q11" s="818">
        <v>24</v>
      </c>
      <c r="R11" s="834">
        <v>22</v>
      </c>
      <c r="S11" s="834">
        <v>20</v>
      </c>
      <c r="T11" s="834">
        <v>23</v>
      </c>
      <c r="U11" s="834">
        <v>20</v>
      </c>
      <c r="V11" s="834">
        <v>21</v>
      </c>
      <c r="W11" s="834">
        <v>17</v>
      </c>
      <c r="X11" s="834">
        <v>16</v>
      </c>
    </row>
    <row r="12" spans="1:24" ht="7.5" customHeight="1" x14ac:dyDescent="0.25">
      <c r="A12" s="519"/>
      <c r="B12" s="519"/>
      <c r="C12" s="519"/>
      <c r="D12" s="526"/>
      <c r="E12" s="526"/>
      <c r="F12" s="526"/>
      <c r="G12" s="526"/>
      <c r="H12" s="526"/>
      <c r="I12" s="526"/>
      <c r="J12" s="526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527" t="s">
        <v>1</v>
      </c>
      <c r="B13" s="523"/>
      <c r="C13" s="523"/>
      <c r="D13" s="524">
        <v>40</v>
      </c>
      <c r="E13" s="524">
        <v>43</v>
      </c>
      <c r="F13" s="524">
        <v>43</v>
      </c>
      <c r="G13" s="524">
        <v>42</v>
      </c>
      <c r="H13" s="524">
        <v>38</v>
      </c>
      <c r="I13" s="524">
        <v>38</v>
      </c>
      <c r="J13" s="524">
        <v>33</v>
      </c>
      <c r="K13" s="812">
        <v>38</v>
      </c>
      <c r="L13" s="812">
        <v>37</v>
      </c>
      <c r="M13" s="812">
        <v>29</v>
      </c>
      <c r="N13" s="812">
        <v>27</v>
      </c>
      <c r="O13" s="812">
        <v>36</v>
      </c>
      <c r="P13" s="812">
        <v>39</v>
      </c>
      <c r="Q13" s="812">
        <v>39</v>
      </c>
      <c r="R13" s="827">
        <v>29</v>
      </c>
      <c r="S13" s="827">
        <v>21</v>
      </c>
      <c r="T13" s="827">
        <v>29</v>
      </c>
      <c r="U13" s="827">
        <v>30</v>
      </c>
      <c r="V13" s="827">
        <v>30</v>
      </c>
      <c r="W13" s="827">
        <v>26</v>
      </c>
      <c r="X13" s="827">
        <v>29</v>
      </c>
    </row>
    <row r="14" spans="1:24" ht="7.5" customHeight="1" x14ac:dyDescent="0.25">
      <c r="A14" s="519"/>
      <c r="B14" s="519"/>
      <c r="C14" s="519"/>
      <c r="D14" s="526"/>
      <c r="E14" s="526"/>
      <c r="F14" s="526"/>
      <c r="G14" s="526"/>
      <c r="H14" s="526"/>
      <c r="I14" s="526"/>
      <c r="J14" s="526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531" t="s">
        <v>55</v>
      </c>
      <c r="B15" s="532"/>
      <c r="C15" s="532"/>
      <c r="D15" s="534">
        <v>42</v>
      </c>
      <c r="E15" s="534">
        <v>42</v>
      </c>
      <c r="F15" s="534">
        <v>42</v>
      </c>
      <c r="G15" s="534">
        <v>42</v>
      </c>
      <c r="H15" s="534">
        <v>43</v>
      </c>
      <c r="I15" s="534">
        <v>42</v>
      </c>
      <c r="J15" s="534">
        <v>42</v>
      </c>
      <c r="K15" s="819">
        <v>43</v>
      </c>
      <c r="L15" s="819">
        <v>42</v>
      </c>
      <c r="M15" s="820">
        <v>44</v>
      </c>
      <c r="N15" s="820">
        <v>44</v>
      </c>
      <c r="O15" s="820">
        <v>43</v>
      </c>
      <c r="P15" s="820">
        <v>42</v>
      </c>
      <c r="Q15" s="820">
        <v>41</v>
      </c>
      <c r="R15" s="836">
        <v>39</v>
      </c>
      <c r="S15" s="836">
        <v>41</v>
      </c>
      <c r="T15" s="836">
        <v>41</v>
      </c>
      <c r="U15" s="836">
        <v>42</v>
      </c>
      <c r="V15" s="836">
        <v>41</v>
      </c>
      <c r="W15" s="836">
        <v>42</v>
      </c>
      <c r="X15" s="836">
        <v>40</v>
      </c>
    </row>
    <row r="16" spans="1:24" ht="15" x14ac:dyDescent="0.2">
      <c r="A16" s="519"/>
      <c r="B16" s="519"/>
      <c r="C16" s="519"/>
      <c r="D16" s="519"/>
      <c r="E16" s="519"/>
      <c r="F16" s="519"/>
      <c r="G16" s="519"/>
      <c r="H16" s="519"/>
      <c r="I16" s="519"/>
      <c r="J16" s="519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519"/>
      <c r="B17" s="519"/>
      <c r="C17" s="519"/>
      <c r="D17" s="519"/>
      <c r="E17" s="519"/>
      <c r="F17" s="519"/>
      <c r="G17" s="519"/>
      <c r="H17" s="519"/>
      <c r="I17" s="519"/>
      <c r="J17" s="519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16</v>
      </c>
      <c r="E22" s="756">
        <v>16</v>
      </c>
      <c r="F22" s="756">
        <v>16</v>
      </c>
      <c r="G22" s="756">
        <v>18</v>
      </c>
      <c r="H22" s="756">
        <v>50</v>
      </c>
      <c r="I22" s="756">
        <v>17</v>
      </c>
      <c r="J22" s="756">
        <v>18</v>
      </c>
      <c r="K22" s="812">
        <v>16</v>
      </c>
      <c r="L22" s="812">
        <v>17</v>
      </c>
      <c r="M22" s="812">
        <v>16</v>
      </c>
      <c r="N22" s="812">
        <v>14</v>
      </c>
      <c r="O22" s="812">
        <v>14</v>
      </c>
      <c r="P22" s="812">
        <v>16</v>
      </c>
      <c r="Q22" s="812">
        <v>14</v>
      </c>
      <c r="R22" s="827">
        <v>13</v>
      </c>
      <c r="S22" s="827">
        <v>13</v>
      </c>
      <c r="T22" s="827">
        <v>15</v>
      </c>
      <c r="U22" s="827">
        <v>13</v>
      </c>
      <c r="V22" s="827">
        <v>13</v>
      </c>
      <c r="W22" s="827">
        <v>13</v>
      </c>
      <c r="X22" s="827">
        <v>12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9</v>
      </c>
      <c r="E24" s="778">
        <v>9</v>
      </c>
      <c r="F24" s="778">
        <v>9</v>
      </c>
      <c r="G24" s="778">
        <v>10</v>
      </c>
      <c r="H24" s="778">
        <v>13</v>
      </c>
      <c r="I24" s="778">
        <v>12</v>
      </c>
      <c r="J24" s="778">
        <v>14</v>
      </c>
      <c r="K24" s="818">
        <v>12</v>
      </c>
      <c r="L24" s="818">
        <v>10</v>
      </c>
      <c r="M24" s="818">
        <v>9</v>
      </c>
      <c r="N24" s="818">
        <v>11</v>
      </c>
      <c r="O24" s="818">
        <v>11</v>
      </c>
      <c r="P24" s="818">
        <v>11</v>
      </c>
      <c r="Q24" s="818">
        <v>9</v>
      </c>
      <c r="R24" s="834">
        <v>9</v>
      </c>
      <c r="S24" s="834">
        <v>10</v>
      </c>
      <c r="T24" s="834">
        <v>9</v>
      </c>
      <c r="U24" s="834">
        <v>10</v>
      </c>
      <c r="V24" s="834">
        <v>9</v>
      </c>
      <c r="W24" s="834">
        <v>9</v>
      </c>
      <c r="X24" s="834">
        <v>10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34</v>
      </c>
      <c r="E26" s="756">
        <v>39</v>
      </c>
      <c r="F26" s="756">
        <v>38</v>
      </c>
      <c r="G26" s="756">
        <v>35</v>
      </c>
      <c r="H26" s="756">
        <v>34</v>
      </c>
      <c r="I26" s="756">
        <v>29</v>
      </c>
      <c r="J26" s="756">
        <v>22</v>
      </c>
      <c r="K26" s="812">
        <v>26</v>
      </c>
      <c r="L26" s="812">
        <v>25</v>
      </c>
      <c r="M26" s="812">
        <v>15</v>
      </c>
      <c r="N26" s="812">
        <v>13</v>
      </c>
      <c r="O26" s="812">
        <v>21</v>
      </c>
      <c r="P26" s="812">
        <v>29</v>
      </c>
      <c r="Q26" s="812">
        <v>29</v>
      </c>
      <c r="R26" s="827">
        <v>17</v>
      </c>
      <c r="S26" s="827">
        <v>9</v>
      </c>
      <c r="T26" s="827">
        <v>18</v>
      </c>
      <c r="U26" s="827">
        <v>16</v>
      </c>
      <c r="V26" s="827">
        <v>16</v>
      </c>
      <c r="W26" s="827">
        <v>17</v>
      </c>
      <c r="X26" s="827">
        <v>19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37</v>
      </c>
      <c r="E28" s="779">
        <v>38</v>
      </c>
      <c r="F28" s="779">
        <v>38</v>
      </c>
      <c r="G28" s="779">
        <v>39</v>
      </c>
      <c r="H28" s="779">
        <v>38</v>
      </c>
      <c r="I28" s="779">
        <v>37</v>
      </c>
      <c r="J28" s="779">
        <v>38</v>
      </c>
      <c r="K28" s="819">
        <v>38</v>
      </c>
      <c r="L28" s="819">
        <v>37</v>
      </c>
      <c r="M28" s="819">
        <v>41</v>
      </c>
      <c r="N28" s="819">
        <v>41</v>
      </c>
      <c r="O28" s="819">
        <v>38</v>
      </c>
      <c r="P28" s="819">
        <v>36</v>
      </c>
      <c r="Q28" s="819">
        <v>33</v>
      </c>
      <c r="R28" s="835">
        <v>27</v>
      </c>
      <c r="S28" s="836">
        <v>28</v>
      </c>
      <c r="T28" s="836">
        <v>30</v>
      </c>
      <c r="U28" s="836">
        <v>31</v>
      </c>
      <c r="V28" s="836">
        <v>30</v>
      </c>
      <c r="W28" s="836">
        <v>32</v>
      </c>
      <c r="X28" s="836">
        <v>32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128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35</v>
      </c>
      <c r="E42" s="756">
        <v>36</v>
      </c>
      <c r="F42" s="756">
        <v>36</v>
      </c>
      <c r="G42" s="756">
        <v>32</v>
      </c>
      <c r="H42" s="762">
        <v>36</v>
      </c>
      <c r="I42" s="756">
        <v>27</v>
      </c>
      <c r="J42" s="842">
        <v>0</v>
      </c>
      <c r="K42" s="812">
        <v>24</v>
      </c>
      <c r="L42" s="812">
        <v>0</v>
      </c>
      <c r="M42" s="812">
        <v>31</v>
      </c>
      <c r="N42" s="812">
        <v>36</v>
      </c>
      <c r="O42" s="812">
        <v>39</v>
      </c>
      <c r="P42" s="812">
        <v>43</v>
      </c>
      <c r="Q42" s="812">
        <v>39</v>
      </c>
      <c r="R42" s="827">
        <v>29</v>
      </c>
      <c r="S42" s="827">
        <v>31</v>
      </c>
      <c r="T42" s="827">
        <v>36</v>
      </c>
      <c r="U42" s="827">
        <v>32</v>
      </c>
      <c r="V42" s="827">
        <v>19</v>
      </c>
      <c r="W42" s="827">
        <v>19</v>
      </c>
      <c r="X42" s="827">
        <v>16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3</v>
      </c>
      <c r="E44" s="778">
        <v>4</v>
      </c>
      <c r="F44" s="778">
        <v>3</v>
      </c>
      <c r="G44" s="778">
        <v>2</v>
      </c>
      <c r="H44" s="781">
        <v>4</v>
      </c>
      <c r="I44" s="778">
        <v>4</v>
      </c>
      <c r="J44" s="840">
        <v>0</v>
      </c>
      <c r="K44" s="818">
        <v>2</v>
      </c>
      <c r="L44" s="818">
        <v>0</v>
      </c>
      <c r="M44" s="818">
        <v>3</v>
      </c>
      <c r="N44" s="818">
        <v>3</v>
      </c>
      <c r="O44" s="818">
        <v>3</v>
      </c>
      <c r="P44" s="818">
        <v>3</v>
      </c>
      <c r="Q44" s="818">
        <v>2</v>
      </c>
      <c r="R44" s="834">
        <v>2</v>
      </c>
      <c r="S44" s="834">
        <v>3</v>
      </c>
      <c r="T44" s="834">
        <v>3</v>
      </c>
      <c r="U44" s="834">
        <v>3</v>
      </c>
      <c r="V44" s="834">
        <v>3</v>
      </c>
      <c r="W44" s="834">
        <v>3</v>
      </c>
      <c r="X44" s="834">
        <v>3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41</v>
      </c>
      <c r="E46" s="756">
        <v>44</v>
      </c>
      <c r="F46" s="756">
        <v>44</v>
      </c>
      <c r="G46" s="756">
        <v>43</v>
      </c>
      <c r="H46" s="762">
        <v>39</v>
      </c>
      <c r="I46" s="756">
        <v>39</v>
      </c>
      <c r="J46" s="842">
        <v>0</v>
      </c>
      <c r="K46" s="812">
        <v>39</v>
      </c>
      <c r="L46" s="812">
        <v>0</v>
      </c>
      <c r="M46" s="812">
        <v>30</v>
      </c>
      <c r="N46" s="812">
        <v>28</v>
      </c>
      <c r="O46" s="812">
        <v>37</v>
      </c>
      <c r="P46" s="812">
        <v>41</v>
      </c>
      <c r="Q46" s="812">
        <v>40</v>
      </c>
      <c r="R46" s="827">
        <v>30</v>
      </c>
      <c r="S46" s="827">
        <v>23</v>
      </c>
      <c r="T46" s="827">
        <v>30</v>
      </c>
      <c r="U46" s="827">
        <v>31</v>
      </c>
      <c r="V46" s="827">
        <v>32</v>
      </c>
      <c r="W46" s="827">
        <v>27</v>
      </c>
      <c r="X46" s="827">
        <v>30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46</v>
      </c>
      <c r="E48" s="778">
        <v>46</v>
      </c>
      <c r="F48" s="778">
        <v>46</v>
      </c>
      <c r="G48" s="778">
        <v>46</v>
      </c>
      <c r="H48" s="781">
        <v>46</v>
      </c>
      <c r="I48" s="778">
        <v>46</v>
      </c>
      <c r="J48" s="840">
        <v>0</v>
      </c>
      <c r="K48" s="818">
        <v>46</v>
      </c>
      <c r="L48" s="818">
        <v>0</v>
      </c>
      <c r="M48" s="818">
        <v>46</v>
      </c>
      <c r="N48" s="818">
        <v>46</v>
      </c>
      <c r="O48" s="818">
        <v>46</v>
      </c>
      <c r="P48" s="818">
        <v>46</v>
      </c>
      <c r="Q48" s="818">
        <v>45</v>
      </c>
      <c r="R48" s="834">
        <v>45</v>
      </c>
      <c r="S48" s="834">
        <v>46</v>
      </c>
      <c r="T48" s="834">
        <v>46</v>
      </c>
      <c r="U48" s="834">
        <v>46</v>
      </c>
      <c r="V48" s="834">
        <v>46</v>
      </c>
      <c r="W48" s="834">
        <v>46</v>
      </c>
      <c r="X48" s="834">
        <v>46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36</v>
      </c>
      <c r="E50" s="770">
        <v>35</v>
      </c>
      <c r="F50" s="770">
        <v>35</v>
      </c>
      <c r="G50" s="770">
        <v>33</v>
      </c>
      <c r="H50" s="771">
        <v>36</v>
      </c>
      <c r="I50" s="770">
        <v>33</v>
      </c>
      <c r="J50" s="843">
        <v>0</v>
      </c>
      <c r="K50" s="816">
        <v>33</v>
      </c>
      <c r="L50" s="816">
        <v>0</v>
      </c>
      <c r="M50" s="816">
        <v>35</v>
      </c>
      <c r="N50" s="816">
        <v>41</v>
      </c>
      <c r="O50" s="816">
        <v>41</v>
      </c>
      <c r="P50" s="816">
        <v>43</v>
      </c>
      <c r="Q50" s="816">
        <v>41</v>
      </c>
      <c r="R50" s="831">
        <v>35</v>
      </c>
      <c r="S50" s="831">
        <v>34</v>
      </c>
      <c r="T50" s="831">
        <v>35</v>
      </c>
      <c r="U50" s="831">
        <v>37</v>
      </c>
      <c r="V50" s="831">
        <v>30</v>
      </c>
      <c r="W50" s="831">
        <v>32</v>
      </c>
      <c r="X50" s="831">
        <v>29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10</v>
      </c>
      <c r="E57" s="756">
        <v>11</v>
      </c>
      <c r="F57" s="756">
        <v>11</v>
      </c>
      <c r="G57" s="756">
        <v>12</v>
      </c>
      <c r="H57" s="756">
        <v>11</v>
      </c>
      <c r="I57" s="756">
        <v>10</v>
      </c>
      <c r="J57" s="842">
        <v>0</v>
      </c>
      <c r="K57" s="812">
        <v>8</v>
      </c>
      <c r="L57" s="812">
        <v>0</v>
      </c>
      <c r="M57" s="812">
        <v>7</v>
      </c>
      <c r="N57" s="812">
        <v>9</v>
      </c>
      <c r="O57" s="812">
        <v>10</v>
      </c>
      <c r="P57" s="812">
        <v>11</v>
      </c>
      <c r="Q57" s="812">
        <v>11</v>
      </c>
      <c r="R57" s="827">
        <v>9</v>
      </c>
      <c r="S57" s="827">
        <v>10</v>
      </c>
      <c r="T57" s="827">
        <v>12</v>
      </c>
      <c r="U57" s="827">
        <v>13</v>
      </c>
      <c r="V57" s="827">
        <v>11</v>
      </c>
      <c r="W57" s="827">
        <v>11</v>
      </c>
      <c r="X57" s="827">
        <v>11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3</v>
      </c>
      <c r="E59" s="778">
        <v>4</v>
      </c>
      <c r="F59" s="778">
        <v>4</v>
      </c>
      <c r="G59" s="778">
        <v>4</v>
      </c>
      <c r="H59" s="778">
        <v>4</v>
      </c>
      <c r="I59" s="778">
        <v>4</v>
      </c>
      <c r="J59" s="840">
        <v>0</v>
      </c>
      <c r="K59" s="818">
        <v>3</v>
      </c>
      <c r="L59" s="818">
        <v>0</v>
      </c>
      <c r="M59" s="818">
        <v>3</v>
      </c>
      <c r="N59" s="818">
        <v>3</v>
      </c>
      <c r="O59" s="818">
        <v>3</v>
      </c>
      <c r="P59" s="818">
        <v>3</v>
      </c>
      <c r="Q59" s="818">
        <v>3</v>
      </c>
      <c r="R59" s="834">
        <v>2</v>
      </c>
      <c r="S59" s="834">
        <v>3</v>
      </c>
      <c r="T59" s="834">
        <v>4</v>
      </c>
      <c r="U59" s="834">
        <v>4</v>
      </c>
      <c r="V59" s="834">
        <v>4</v>
      </c>
      <c r="W59" s="834">
        <v>4</v>
      </c>
      <c r="X59" s="834">
        <v>4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35</v>
      </c>
      <c r="E61" s="756">
        <v>40</v>
      </c>
      <c r="F61" s="756">
        <v>39</v>
      </c>
      <c r="G61" s="756">
        <v>36</v>
      </c>
      <c r="H61" s="756">
        <v>35</v>
      </c>
      <c r="I61" s="756">
        <v>30</v>
      </c>
      <c r="J61" s="842">
        <v>0</v>
      </c>
      <c r="K61" s="812">
        <v>27</v>
      </c>
      <c r="L61" s="812">
        <v>0</v>
      </c>
      <c r="M61" s="812">
        <v>16</v>
      </c>
      <c r="N61" s="812">
        <v>15</v>
      </c>
      <c r="O61" s="812">
        <v>22</v>
      </c>
      <c r="P61" s="812">
        <v>30</v>
      </c>
      <c r="Q61" s="812">
        <v>32</v>
      </c>
      <c r="R61" s="827">
        <v>18</v>
      </c>
      <c r="S61" s="827">
        <v>10</v>
      </c>
      <c r="T61" s="827">
        <v>21</v>
      </c>
      <c r="U61" s="827">
        <v>19</v>
      </c>
      <c r="V61" s="827">
        <v>18</v>
      </c>
      <c r="W61" s="827">
        <v>19</v>
      </c>
      <c r="X61" s="827">
        <v>21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45</v>
      </c>
      <c r="E63" s="778">
        <v>45</v>
      </c>
      <c r="F63" s="778">
        <v>45</v>
      </c>
      <c r="G63" s="778">
        <v>45</v>
      </c>
      <c r="H63" s="778">
        <v>45</v>
      </c>
      <c r="I63" s="778">
        <v>45</v>
      </c>
      <c r="J63" s="840">
        <v>0</v>
      </c>
      <c r="K63" s="818">
        <v>45</v>
      </c>
      <c r="L63" s="818">
        <v>0</v>
      </c>
      <c r="M63" s="818">
        <v>46</v>
      </c>
      <c r="N63" s="818">
        <v>46</v>
      </c>
      <c r="O63" s="818">
        <v>46</v>
      </c>
      <c r="P63" s="818">
        <v>46</v>
      </c>
      <c r="Q63" s="818">
        <v>44</v>
      </c>
      <c r="R63" s="834">
        <v>41</v>
      </c>
      <c r="S63" s="834">
        <v>42</v>
      </c>
      <c r="T63" s="834">
        <v>42</v>
      </c>
      <c r="U63" s="834">
        <v>43</v>
      </c>
      <c r="V63" s="834">
        <v>43</v>
      </c>
      <c r="W63" s="834">
        <v>44</v>
      </c>
      <c r="X63" s="834">
        <v>44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24</v>
      </c>
      <c r="E65" s="770">
        <v>23</v>
      </c>
      <c r="F65" s="770">
        <v>26</v>
      </c>
      <c r="G65" s="770">
        <v>23</v>
      </c>
      <c r="H65" s="770">
        <v>28</v>
      </c>
      <c r="I65" s="770">
        <v>20</v>
      </c>
      <c r="J65" s="843">
        <v>0</v>
      </c>
      <c r="K65" s="816">
        <v>17</v>
      </c>
      <c r="L65" s="816">
        <v>0</v>
      </c>
      <c r="M65" s="816">
        <v>18</v>
      </c>
      <c r="N65" s="816">
        <v>28</v>
      </c>
      <c r="O65" s="816">
        <v>28</v>
      </c>
      <c r="P65" s="816">
        <v>31</v>
      </c>
      <c r="Q65" s="816">
        <v>31</v>
      </c>
      <c r="R65" s="831">
        <v>23</v>
      </c>
      <c r="S65" s="831">
        <v>17</v>
      </c>
      <c r="T65" s="831">
        <v>17</v>
      </c>
      <c r="U65" s="831">
        <v>20</v>
      </c>
      <c r="V65" s="831">
        <v>18</v>
      </c>
      <c r="W65" s="831">
        <v>17</v>
      </c>
      <c r="X65" s="831">
        <v>17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129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49</v>
      </c>
      <c r="E79" s="756">
        <v>49</v>
      </c>
      <c r="F79" s="756">
        <v>49</v>
      </c>
      <c r="G79" s="756">
        <v>48</v>
      </c>
      <c r="H79" s="756">
        <v>49</v>
      </c>
      <c r="I79" s="756">
        <v>47</v>
      </c>
      <c r="J79" s="842">
        <v>0</v>
      </c>
      <c r="K79" s="812">
        <v>46</v>
      </c>
      <c r="L79" s="812">
        <v>0</v>
      </c>
      <c r="M79" s="812">
        <v>48</v>
      </c>
      <c r="N79" s="812">
        <v>49</v>
      </c>
      <c r="O79" s="812">
        <v>48</v>
      </c>
      <c r="P79" s="812">
        <v>50</v>
      </c>
      <c r="Q79" s="812">
        <v>49</v>
      </c>
      <c r="R79" s="827">
        <v>48</v>
      </c>
      <c r="S79" s="827">
        <v>49</v>
      </c>
      <c r="T79" s="827">
        <v>49</v>
      </c>
      <c r="U79" s="827">
        <v>48</v>
      </c>
      <c r="V79" s="827">
        <v>43</v>
      </c>
      <c r="W79" s="827">
        <v>41</v>
      </c>
      <c r="X79" s="827">
        <v>37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47</v>
      </c>
      <c r="E81" s="778">
        <v>47</v>
      </c>
      <c r="F81" s="778">
        <v>47</v>
      </c>
      <c r="G81" s="778">
        <v>47</v>
      </c>
      <c r="H81" s="778">
        <v>48</v>
      </c>
      <c r="I81" s="778">
        <v>45</v>
      </c>
      <c r="J81" s="840">
        <v>0</v>
      </c>
      <c r="K81" s="818">
        <v>46</v>
      </c>
      <c r="L81" s="818">
        <v>0</v>
      </c>
      <c r="M81" s="818">
        <v>48</v>
      </c>
      <c r="N81" s="818">
        <v>49</v>
      </c>
      <c r="O81" s="818">
        <v>49</v>
      </c>
      <c r="P81" s="818">
        <v>50</v>
      </c>
      <c r="Q81" s="818">
        <v>50</v>
      </c>
      <c r="R81" s="834">
        <v>47</v>
      </c>
      <c r="S81" s="834">
        <v>48</v>
      </c>
      <c r="T81" s="834">
        <v>48</v>
      </c>
      <c r="U81" s="834">
        <v>48</v>
      </c>
      <c r="V81" s="834">
        <v>40</v>
      </c>
      <c r="W81" s="834">
        <v>39</v>
      </c>
      <c r="X81" s="834">
        <v>36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49</v>
      </c>
      <c r="E83" s="770">
        <v>49</v>
      </c>
      <c r="F83" s="770">
        <v>47</v>
      </c>
      <c r="G83" s="770">
        <v>47</v>
      </c>
      <c r="H83" s="770">
        <v>47</v>
      </c>
      <c r="I83" s="770">
        <v>47</v>
      </c>
      <c r="J83" s="843">
        <v>0</v>
      </c>
      <c r="K83" s="816">
        <v>43</v>
      </c>
      <c r="L83" s="816">
        <v>0</v>
      </c>
      <c r="M83" s="816">
        <v>46</v>
      </c>
      <c r="N83" s="816">
        <v>46</v>
      </c>
      <c r="O83" s="816">
        <v>46</v>
      </c>
      <c r="P83" s="816">
        <v>45</v>
      </c>
      <c r="Q83" s="816">
        <v>46</v>
      </c>
      <c r="R83" s="831">
        <v>44</v>
      </c>
      <c r="S83" s="831">
        <v>45</v>
      </c>
      <c r="T83" s="831">
        <v>44</v>
      </c>
      <c r="U83" s="831">
        <v>42</v>
      </c>
      <c r="V83" s="831">
        <v>41</v>
      </c>
      <c r="W83" s="831">
        <v>40</v>
      </c>
      <c r="X83" s="831">
        <v>36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19</v>
      </c>
      <c r="E90" s="756">
        <v>22</v>
      </c>
      <c r="F90" s="756">
        <v>22</v>
      </c>
      <c r="G90" s="756">
        <v>21</v>
      </c>
      <c r="H90" s="756">
        <v>21</v>
      </c>
      <c r="I90" s="756">
        <v>20</v>
      </c>
      <c r="J90" s="842">
        <v>0</v>
      </c>
      <c r="K90" s="812">
        <v>19</v>
      </c>
      <c r="L90" s="812">
        <v>0</v>
      </c>
      <c r="M90" s="812">
        <v>17</v>
      </c>
      <c r="N90" s="812">
        <v>18</v>
      </c>
      <c r="O90" s="812">
        <v>18</v>
      </c>
      <c r="P90" s="812">
        <v>20</v>
      </c>
      <c r="Q90" s="812">
        <v>19</v>
      </c>
      <c r="R90" s="827">
        <v>19</v>
      </c>
      <c r="S90" s="827">
        <v>18</v>
      </c>
      <c r="T90" s="827">
        <v>18</v>
      </c>
      <c r="U90" s="827">
        <v>16</v>
      </c>
      <c r="V90" s="827">
        <v>16</v>
      </c>
      <c r="W90" s="827">
        <v>16</v>
      </c>
      <c r="X90" s="827">
        <v>16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14</v>
      </c>
      <c r="E92" s="778">
        <v>15</v>
      </c>
      <c r="F92" s="778">
        <v>17</v>
      </c>
      <c r="G92" s="778">
        <v>16</v>
      </c>
      <c r="H92" s="778">
        <v>18</v>
      </c>
      <c r="I92" s="778">
        <v>15</v>
      </c>
      <c r="J92" s="840">
        <v>0</v>
      </c>
      <c r="K92" s="818">
        <v>12</v>
      </c>
      <c r="L92" s="818">
        <v>0</v>
      </c>
      <c r="M92" s="818">
        <v>11</v>
      </c>
      <c r="N92" s="818">
        <v>14</v>
      </c>
      <c r="O92" s="818">
        <v>13</v>
      </c>
      <c r="P92" s="818">
        <v>16</v>
      </c>
      <c r="Q92" s="818">
        <v>16</v>
      </c>
      <c r="R92" s="834">
        <v>14</v>
      </c>
      <c r="S92" s="834">
        <v>15</v>
      </c>
      <c r="T92" s="834">
        <v>15</v>
      </c>
      <c r="U92" s="834">
        <v>16</v>
      </c>
      <c r="V92" s="834">
        <v>14</v>
      </c>
      <c r="W92" s="834">
        <v>14</v>
      </c>
      <c r="X92" s="834">
        <v>13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527" t="s">
        <v>61</v>
      </c>
      <c r="B94" s="523"/>
      <c r="C94" s="523"/>
      <c r="D94" s="528">
        <v>44</v>
      </c>
      <c r="E94" s="528">
        <v>43</v>
      </c>
      <c r="F94" s="528">
        <v>36</v>
      </c>
      <c r="G94" s="528">
        <v>45</v>
      </c>
      <c r="H94" s="528">
        <v>41</v>
      </c>
      <c r="I94" s="528">
        <v>42</v>
      </c>
      <c r="J94" s="843">
        <v>0</v>
      </c>
      <c r="K94" s="816">
        <v>39</v>
      </c>
      <c r="L94" s="816">
        <v>0</v>
      </c>
      <c r="M94" s="816">
        <v>36</v>
      </c>
      <c r="N94" s="816">
        <v>35</v>
      </c>
      <c r="O94" s="816">
        <v>33</v>
      </c>
      <c r="P94" s="816">
        <v>33</v>
      </c>
      <c r="Q94" s="816">
        <v>33</v>
      </c>
      <c r="R94" s="831">
        <v>32</v>
      </c>
      <c r="S94" s="831">
        <v>29</v>
      </c>
      <c r="T94" s="831">
        <v>25</v>
      </c>
      <c r="U94" s="831">
        <v>25</v>
      </c>
      <c r="V94" s="831">
        <v>26</v>
      </c>
      <c r="W94" s="831">
        <v>22</v>
      </c>
      <c r="X94" s="831">
        <v>20</v>
      </c>
    </row>
    <row r="95" spans="1:24" x14ac:dyDescent="0.2">
      <c r="A95" s="499"/>
      <c r="B95" s="499"/>
      <c r="C95" s="499"/>
      <c r="D95" s="499"/>
      <c r="E95" s="499"/>
      <c r="F95" s="499"/>
      <c r="G95" s="499"/>
      <c r="H95" s="499"/>
      <c r="I95" s="499"/>
      <c r="J95" s="499"/>
      <c r="K95" s="499"/>
      <c r="L95" s="499"/>
      <c r="M95" s="499"/>
      <c r="N95" s="499"/>
      <c r="O95" s="499"/>
      <c r="P95" s="499"/>
      <c r="Q95" s="499"/>
    </row>
    <row r="96" spans="1:24" ht="20.100000000000001" customHeight="1" x14ac:dyDescent="0.2">
      <c r="A96" s="518"/>
      <c r="B96" s="518"/>
      <c r="C96" s="518"/>
      <c r="D96" s="518"/>
      <c r="E96" s="518"/>
      <c r="F96" s="518"/>
      <c r="G96" s="518"/>
      <c r="H96" s="518"/>
      <c r="I96" s="518"/>
      <c r="J96" s="518"/>
      <c r="K96" s="518"/>
      <c r="L96" s="518"/>
      <c r="M96" s="518"/>
      <c r="N96" s="518"/>
      <c r="O96" s="518"/>
      <c r="P96" s="518"/>
      <c r="Q96" s="518"/>
    </row>
    <row r="97" spans="1:17" x14ac:dyDescent="0.2">
      <c r="A97" s="499"/>
      <c r="B97" s="499"/>
      <c r="C97" s="499"/>
      <c r="D97" s="499"/>
      <c r="E97" s="499"/>
      <c r="F97" s="499"/>
      <c r="G97" s="499"/>
      <c r="H97" s="499"/>
      <c r="I97" s="499"/>
      <c r="J97" s="529" t="s">
        <v>66</v>
      </c>
      <c r="K97" s="518"/>
      <c r="L97" s="499"/>
      <c r="M97" s="499"/>
      <c r="N97" s="499"/>
      <c r="O97" s="499"/>
      <c r="P97" s="499"/>
      <c r="Q97" s="499"/>
    </row>
    <row r="98" spans="1:17" x14ac:dyDescent="0.2">
      <c r="A98" s="499"/>
      <c r="B98" s="499"/>
      <c r="C98" s="499"/>
      <c r="D98" s="499"/>
      <c r="E98" s="499"/>
      <c r="F98" s="499"/>
      <c r="G98" s="499"/>
      <c r="H98" s="499"/>
      <c r="I98" s="499"/>
      <c r="J98" s="518"/>
      <c r="K98" s="799" t="str">
        <f>K32</f>
        <v xml:space="preserve">      *Reflects revised BEA Personal Income as of September 2017</v>
      </c>
      <c r="L98" s="499"/>
      <c r="M98" s="499"/>
      <c r="N98" s="499"/>
      <c r="O98" s="499"/>
      <c r="P98" s="499"/>
      <c r="Q98" s="499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538"/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7"/>
      <c r="M1" s="537"/>
      <c r="N1" s="549"/>
      <c r="O1" s="537"/>
      <c r="P1" s="537"/>
      <c r="Q1" s="801" t="e">
        <f>'State Lookup Rank'!#REF!</f>
        <v>#REF!</v>
      </c>
    </row>
    <row r="2" spans="1:24" ht="30" customHeight="1" x14ac:dyDescent="0.2">
      <c r="A2" s="878" t="s">
        <v>130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554"/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37"/>
      <c r="S3" s="824"/>
    </row>
    <row r="4" spans="1:24" x14ac:dyDescent="0.2">
      <c r="A4" s="518"/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537"/>
      <c r="B6" s="537"/>
      <c r="C6" s="537"/>
      <c r="D6" s="537"/>
      <c r="E6" s="539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</row>
    <row r="7" spans="1:24" ht="20.100000000000001" customHeight="1" x14ac:dyDescent="0.2">
      <c r="A7" s="538"/>
      <c r="B7" s="538"/>
      <c r="C7" s="538"/>
      <c r="D7" s="555">
        <v>1995</v>
      </c>
      <c r="E7" s="555">
        <v>1996</v>
      </c>
      <c r="F7" s="555">
        <v>1997</v>
      </c>
      <c r="G7" s="555">
        <v>1998</v>
      </c>
      <c r="H7" s="555">
        <v>1999</v>
      </c>
      <c r="I7" s="555">
        <v>2000</v>
      </c>
      <c r="J7" s="555">
        <v>2001</v>
      </c>
      <c r="K7" s="555">
        <v>2002</v>
      </c>
      <c r="L7" s="555">
        <v>2003</v>
      </c>
      <c r="M7" s="555">
        <v>2004</v>
      </c>
      <c r="N7" s="555">
        <v>2005</v>
      </c>
      <c r="O7" s="555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538"/>
      <c r="B8" s="538"/>
      <c r="C8" s="538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540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541" t="s">
        <v>57</v>
      </c>
      <c r="B9" s="542"/>
      <c r="C9" s="542"/>
      <c r="D9" s="543">
        <v>25</v>
      </c>
      <c r="E9" s="543">
        <v>24</v>
      </c>
      <c r="F9" s="543">
        <v>22</v>
      </c>
      <c r="G9" s="543">
        <v>19</v>
      </c>
      <c r="H9" s="543">
        <v>21</v>
      </c>
      <c r="I9" s="543">
        <v>20</v>
      </c>
      <c r="J9" s="543">
        <v>21</v>
      </c>
      <c r="K9" s="812">
        <v>31</v>
      </c>
      <c r="L9" s="812">
        <v>28</v>
      </c>
      <c r="M9" s="812">
        <v>27</v>
      </c>
      <c r="N9" s="812">
        <v>29</v>
      </c>
      <c r="O9" s="812">
        <v>30</v>
      </c>
      <c r="P9" s="812">
        <v>29</v>
      </c>
      <c r="Q9" s="812">
        <v>26</v>
      </c>
      <c r="R9" s="827">
        <v>27</v>
      </c>
      <c r="S9" s="827">
        <v>22</v>
      </c>
      <c r="T9" s="827">
        <v>22</v>
      </c>
      <c r="U9" s="827">
        <v>24</v>
      </c>
      <c r="V9" s="827">
        <v>24</v>
      </c>
      <c r="W9" s="827">
        <v>21</v>
      </c>
      <c r="X9" s="827">
        <v>17</v>
      </c>
    </row>
    <row r="10" spans="1:24" ht="7.5" customHeight="1" x14ac:dyDescent="0.25">
      <c r="A10" s="544"/>
      <c r="B10" s="538"/>
      <c r="C10" s="538"/>
      <c r="D10" s="545"/>
      <c r="E10" s="545"/>
      <c r="F10" s="545"/>
      <c r="G10" s="545"/>
      <c r="H10" s="545"/>
      <c r="I10" s="545"/>
      <c r="J10" s="545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550" t="s">
        <v>0</v>
      </c>
      <c r="B11" s="551"/>
      <c r="C11" s="551"/>
      <c r="D11" s="552">
        <v>2</v>
      </c>
      <c r="E11" s="552">
        <v>1</v>
      </c>
      <c r="F11" s="552">
        <v>2</v>
      </c>
      <c r="G11" s="552">
        <v>2</v>
      </c>
      <c r="H11" s="552">
        <v>2</v>
      </c>
      <c r="I11" s="552">
        <v>2</v>
      </c>
      <c r="J11" s="552">
        <v>2</v>
      </c>
      <c r="K11" s="818">
        <v>5</v>
      </c>
      <c r="L11" s="818">
        <v>4</v>
      </c>
      <c r="M11" s="818">
        <v>3</v>
      </c>
      <c r="N11" s="818">
        <v>3</v>
      </c>
      <c r="O11" s="818">
        <v>4</v>
      </c>
      <c r="P11" s="818">
        <v>3</v>
      </c>
      <c r="Q11" s="818">
        <v>2</v>
      </c>
      <c r="R11" s="834">
        <v>3</v>
      </c>
      <c r="S11" s="834">
        <v>3</v>
      </c>
      <c r="T11" s="834">
        <v>3</v>
      </c>
      <c r="U11" s="834">
        <v>4</v>
      </c>
      <c r="V11" s="834">
        <v>6</v>
      </c>
      <c r="W11" s="834">
        <v>5</v>
      </c>
      <c r="X11" s="834">
        <v>5</v>
      </c>
    </row>
    <row r="12" spans="1:24" ht="7.5" customHeight="1" x14ac:dyDescent="0.25">
      <c r="A12" s="538"/>
      <c r="B12" s="538"/>
      <c r="C12" s="538"/>
      <c r="D12" s="545"/>
      <c r="E12" s="545"/>
      <c r="F12" s="545"/>
      <c r="G12" s="545"/>
      <c r="H12" s="545"/>
      <c r="I12" s="545"/>
      <c r="J12" s="545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546" t="s">
        <v>1</v>
      </c>
      <c r="B13" s="542"/>
      <c r="C13" s="542"/>
      <c r="D13" s="543">
        <v>5</v>
      </c>
      <c r="E13" s="543">
        <v>6</v>
      </c>
      <c r="F13" s="543">
        <v>7</v>
      </c>
      <c r="G13" s="543">
        <v>5</v>
      </c>
      <c r="H13" s="543">
        <v>8</v>
      </c>
      <c r="I13" s="543">
        <v>7</v>
      </c>
      <c r="J13" s="543">
        <v>8</v>
      </c>
      <c r="K13" s="812">
        <v>12</v>
      </c>
      <c r="L13" s="812">
        <v>7</v>
      </c>
      <c r="M13" s="812">
        <v>7</v>
      </c>
      <c r="N13" s="812">
        <v>9</v>
      </c>
      <c r="O13" s="812">
        <v>8</v>
      </c>
      <c r="P13" s="812">
        <v>9</v>
      </c>
      <c r="Q13" s="812">
        <v>7</v>
      </c>
      <c r="R13" s="827">
        <v>6</v>
      </c>
      <c r="S13" s="827">
        <v>4</v>
      </c>
      <c r="T13" s="827">
        <v>5</v>
      </c>
      <c r="U13" s="827">
        <v>6</v>
      </c>
      <c r="V13" s="827">
        <v>7</v>
      </c>
      <c r="W13" s="827">
        <v>6</v>
      </c>
      <c r="X13" s="827">
        <v>5</v>
      </c>
    </row>
    <row r="14" spans="1:24" ht="7.5" customHeight="1" x14ac:dyDescent="0.25">
      <c r="A14" s="538"/>
      <c r="B14" s="538"/>
      <c r="C14" s="538"/>
      <c r="D14" s="545"/>
      <c r="E14" s="545"/>
      <c r="F14" s="545"/>
      <c r="G14" s="545"/>
      <c r="H14" s="545"/>
      <c r="I14" s="545"/>
      <c r="J14" s="545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550" t="s">
        <v>55</v>
      </c>
      <c r="B15" s="551"/>
      <c r="C15" s="551"/>
      <c r="D15" s="553">
        <v>41</v>
      </c>
      <c r="E15" s="553">
        <v>41</v>
      </c>
      <c r="F15" s="553">
        <v>41</v>
      </c>
      <c r="G15" s="553">
        <v>41</v>
      </c>
      <c r="H15" s="553">
        <v>41</v>
      </c>
      <c r="I15" s="553">
        <v>40</v>
      </c>
      <c r="J15" s="553">
        <v>40</v>
      </c>
      <c r="K15" s="819">
        <v>41</v>
      </c>
      <c r="L15" s="819">
        <v>41</v>
      </c>
      <c r="M15" s="820">
        <v>41</v>
      </c>
      <c r="N15" s="820">
        <v>42</v>
      </c>
      <c r="O15" s="820">
        <v>42</v>
      </c>
      <c r="P15" s="820">
        <v>41</v>
      </c>
      <c r="Q15" s="820">
        <v>42</v>
      </c>
      <c r="R15" s="836">
        <v>43</v>
      </c>
      <c r="S15" s="836">
        <v>38</v>
      </c>
      <c r="T15" s="836">
        <v>38</v>
      </c>
      <c r="U15" s="836">
        <v>38</v>
      </c>
      <c r="V15" s="836">
        <v>39</v>
      </c>
      <c r="W15" s="836">
        <v>37</v>
      </c>
      <c r="X15" s="836">
        <v>37</v>
      </c>
    </row>
    <row r="16" spans="1:24" ht="15" x14ac:dyDescent="0.2">
      <c r="A16" s="538"/>
      <c r="B16" s="538"/>
      <c r="C16" s="538"/>
      <c r="D16" s="538"/>
      <c r="E16" s="538"/>
      <c r="F16" s="538"/>
      <c r="G16" s="538"/>
      <c r="H16" s="538"/>
      <c r="I16" s="538"/>
      <c r="J16" s="538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538"/>
      <c r="B17" s="538"/>
      <c r="C17" s="538"/>
      <c r="D17" s="538"/>
      <c r="E17" s="538"/>
      <c r="F17" s="538"/>
      <c r="G17" s="538"/>
      <c r="H17" s="538"/>
      <c r="I17" s="538"/>
      <c r="J17" s="538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6</v>
      </c>
      <c r="E22" s="756">
        <v>6</v>
      </c>
      <c r="F22" s="756">
        <v>6</v>
      </c>
      <c r="G22" s="756">
        <v>5</v>
      </c>
      <c r="H22" s="756">
        <v>5</v>
      </c>
      <c r="I22" s="756">
        <v>5</v>
      </c>
      <c r="J22" s="756">
        <v>4</v>
      </c>
      <c r="K22" s="812">
        <v>6</v>
      </c>
      <c r="L22" s="812">
        <v>7</v>
      </c>
      <c r="M22" s="812">
        <v>7</v>
      </c>
      <c r="N22" s="812">
        <v>8</v>
      </c>
      <c r="O22" s="812">
        <v>10</v>
      </c>
      <c r="P22" s="812">
        <v>10</v>
      </c>
      <c r="Q22" s="812">
        <v>9</v>
      </c>
      <c r="R22" s="827">
        <v>11</v>
      </c>
      <c r="S22" s="827">
        <v>10</v>
      </c>
      <c r="T22" s="827">
        <v>10</v>
      </c>
      <c r="U22" s="827">
        <v>10</v>
      </c>
      <c r="V22" s="827">
        <v>10</v>
      </c>
      <c r="W22" s="827">
        <v>9</v>
      </c>
      <c r="X22" s="827">
        <v>7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1</v>
      </c>
      <c r="E24" s="778">
        <v>1</v>
      </c>
      <c r="F24" s="778">
        <v>1</v>
      </c>
      <c r="G24" s="778">
        <v>1</v>
      </c>
      <c r="H24" s="778">
        <v>1</v>
      </c>
      <c r="I24" s="778">
        <v>1</v>
      </c>
      <c r="J24" s="778">
        <v>1</v>
      </c>
      <c r="K24" s="818">
        <v>2</v>
      </c>
      <c r="L24" s="818">
        <v>1</v>
      </c>
      <c r="M24" s="818">
        <v>1</v>
      </c>
      <c r="N24" s="818">
        <v>1</v>
      </c>
      <c r="O24" s="818">
        <v>2</v>
      </c>
      <c r="P24" s="818">
        <v>3</v>
      </c>
      <c r="Q24" s="818">
        <v>2</v>
      </c>
      <c r="R24" s="834">
        <v>2</v>
      </c>
      <c r="S24" s="834">
        <v>3</v>
      </c>
      <c r="T24" s="834">
        <v>3</v>
      </c>
      <c r="U24" s="834">
        <v>3</v>
      </c>
      <c r="V24" s="834">
        <v>3</v>
      </c>
      <c r="W24" s="834">
        <v>3</v>
      </c>
      <c r="X24" s="834">
        <v>3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5</v>
      </c>
      <c r="E26" s="756">
        <v>4</v>
      </c>
      <c r="F26" s="756">
        <v>4</v>
      </c>
      <c r="G26" s="756">
        <v>4</v>
      </c>
      <c r="H26" s="756">
        <v>5</v>
      </c>
      <c r="I26" s="756">
        <v>5</v>
      </c>
      <c r="J26" s="756">
        <v>6</v>
      </c>
      <c r="K26" s="812">
        <v>7</v>
      </c>
      <c r="L26" s="812">
        <v>6</v>
      </c>
      <c r="M26" s="812">
        <v>5</v>
      </c>
      <c r="N26" s="812">
        <v>7</v>
      </c>
      <c r="O26" s="812">
        <v>6</v>
      </c>
      <c r="P26" s="812">
        <v>5</v>
      </c>
      <c r="Q26" s="812">
        <v>4</v>
      </c>
      <c r="R26" s="827">
        <v>4</v>
      </c>
      <c r="S26" s="827">
        <v>3</v>
      </c>
      <c r="T26" s="827">
        <v>4</v>
      </c>
      <c r="U26" s="827">
        <v>4</v>
      </c>
      <c r="V26" s="827">
        <v>6</v>
      </c>
      <c r="W26" s="827">
        <v>5</v>
      </c>
      <c r="X26" s="827">
        <v>3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36</v>
      </c>
      <c r="E28" s="779">
        <v>35</v>
      </c>
      <c r="F28" s="779">
        <v>34</v>
      </c>
      <c r="G28" s="779">
        <v>34</v>
      </c>
      <c r="H28" s="779">
        <v>32</v>
      </c>
      <c r="I28" s="779">
        <v>31</v>
      </c>
      <c r="J28" s="779">
        <v>30</v>
      </c>
      <c r="K28" s="819">
        <v>29</v>
      </c>
      <c r="L28" s="819">
        <v>31</v>
      </c>
      <c r="M28" s="819">
        <v>32</v>
      </c>
      <c r="N28" s="819">
        <v>34</v>
      </c>
      <c r="O28" s="819">
        <v>34</v>
      </c>
      <c r="P28" s="819">
        <v>33</v>
      </c>
      <c r="Q28" s="819">
        <v>34</v>
      </c>
      <c r="R28" s="835">
        <v>36</v>
      </c>
      <c r="S28" s="836">
        <v>25</v>
      </c>
      <c r="T28" s="836">
        <v>25</v>
      </c>
      <c r="U28" s="836">
        <v>26</v>
      </c>
      <c r="V28" s="836">
        <v>26</v>
      </c>
      <c r="W28" s="836">
        <v>27</v>
      </c>
      <c r="X28" s="836">
        <v>27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131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24</v>
      </c>
      <c r="E42" s="756">
        <v>21</v>
      </c>
      <c r="F42" s="756">
        <v>23</v>
      </c>
      <c r="G42" s="756">
        <v>21</v>
      </c>
      <c r="H42" s="762">
        <v>25</v>
      </c>
      <c r="I42" s="756">
        <v>23</v>
      </c>
      <c r="J42" s="842">
        <v>0</v>
      </c>
      <c r="K42" s="812">
        <v>40</v>
      </c>
      <c r="L42" s="812">
        <v>0</v>
      </c>
      <c r="M42" s="812">
        <v>27</v>
      </c>
      <c r="N42" s="812">
        <v>31</v>
      </c>
      <c r="O42" s="812">
        <v>33</v>
      </c>
      <c r="P42" s="812">
        <v>35</v>
      </c>
      <c r="Q42" s="812">
        <v>29</v>
      </c>
      <c r="R42" s="827">
        <v>32</v>
      </c>
      <c r="S42" s="827">
        <v>26</v>
      </c>
      <c r="T42" s="827">
        <v>22</v>
      </c>
      <c r="U42" s="827">
        <v>25</v>
      </c>
      <c r="V42" s="827">
        <v>25</v>
      </c>
      <c r="W42" s="827">
        <v>20</v>
      </c>
      <c r="X42" s="827">
        <v>18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4</v>
      </c>
      <c r="E44" s="778">
        <v>2</v>
      </c>
      <c r="F44" s="778">
        <v>5</v>
      </c>
      <c r="G44" s="778">
        <v>5</v>
      </c>
      <c r="H44" s="781">
        <v>5</v>
      </c>
      <c r="I44" s="778">
        <v>5</v>
      </c>
      <c r="J44" s="840">
        <v>0</v>
      </c>
      <c r="K44" s="818">
        <v>9</v>
      </c>
      <c r="L44" s="818">
        <v>0</v>
      </c>
      <c r="M44" s="818">
        <v>6</v>
      </c>
      <c r="N44" s="818">
        <v>6</v>
      </c>
      <c r="O44" s="818">
        <v>6</v>
      </c>
      <c r="P44" s="818">
        <v>5</v>
      </c>
      <c r="Q44" s="818">
        <v>3</v>
      </c>
      <c r="R44" s="834">
        <v>4</v>
      </c>
      <c r="S44" s="834">
        <v>4</v>
      </c>
      <c r="T44" s="834">
        <v>4</v>
      </c>
      <c r="U44" s="834">
        <v>5</v>
      </c>
      <c r="V44" s="834">
        <v>8</v>
      </c>
      <c r="W44" s="834">
        <v>7</v>
      </c>
      <c r="X44" s="834">
        <v>7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7</v>
      </c>
      <c r="E46" s="756">
        <v>8</v>
      </c>
      <c r="F46" s="756">
        <v>9</v>
      </c>
      <c r="G46" s="756">
        <v>7</v>
      </c>
      <c r="H46" s="762">
        <v>10</v>
      </c>
      <c r="I46" s="756">
        <v>9</v>
      </c>
      <c r="J46" s="842">
        <v>0</v>
      </c>
      <c r="K46" s="812">
        <v>13</v>
      </c>
      <c r="L46" s="812">
        <v>0</v>
      </c>
      <c r="M46" s="812">
        <v>9</v>
      </c>
      <c r="N46" s="812">
        <v>11</v>
      </c>
      <c r="O46" s="812">
        <v>10</v>
      </c>
      <c r="P46" s="812">
        <v>11</v>
      </c>
      <c r="Q46" s="812">
        <v>9</v>
      </c>
      <c r="R46" s="827">
        <v>8</v>
      </c>
      <c r="S46" s="827">
        <v>6</v>
      </c>
      <c r="T46" s="827">
        <v>7</v>
      </c>
      <c r="U46" s="827">
        <v>8</v>
      </c>
      <c r="V46" s="827">
        <v>9</v>
      </c>
      <c r="W46" s="827">
        <v>8</v>
      </c>
      <c r="X46" s="827">
        <v>8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45</v>
      </c>
      <c r="E48" s="778">
        <v>45</v>
      </c>
      <c r="F48" s="778">
        <v>45</v>
      </c>
      <c r="G48" s="778">
        <v>45</v>
      </c>
      <c r="H48" s="781">
        <v>45</v>
      </c>
      <c r="I48" s="778">
        <v>45</v>
      </c>
      <c r="J48" s="840">
        <v>0</v>
      </c>
      <c r="K48" s="818">
        <v>45</v>
      </c>
      <c r="L48" s="818">
        <v>0</v>
      </c>
      <c r="M48" s="818">
        <v>45</v>
      </c>
      <c r="N48" s="818">
        <v>45</v>
      </c>
      <c r="O48" s="818">
        <v>45</v>
      </c>
      <c r="P48" s="818">
        <v>45</v>
      </c>
      <c r="Q48" s="818">
        <v>46</v>
      </c>
      <c r="R48" s="834">
        <v>47</v>
      </c>
      <c r="S48" s="834">
        <v>45</v>
      </c>
      <c r="T48" s="834">
        <v>44</v>
      </c>
      <c r="U48" s="834">
        <v>44</v>
      </c>
      <c r="V48" s="834">
        <v>44</v>
      </c>
      <c r="W48" s="834">
        <v>44</v>
      </c>
      <c r="X48" s="834">
        <v>44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18</v>
      </c>
      <c r="E50" s="770">
        <v>18</v>
      </c>
      <c r="F50" s="770">
        <v>18</v>
      </c>
      <c r="G50" s="770">
        <v>16</v>
      </c>
      <c r="H50" s="771">
        <v>15</v>
      </c>
      <c r="I50" s="770">
        <v>15</v>
      </c>
      <c r="J50" s="843">
        <v>0</v>
      </c>
      <c r="K50" s="816">
        <v>15</v>
      </c>
      <c r="L50" s="816">
        <v>0</v>
      </c>
      <c r="M50" s="816">
        <v>16</v>
      </c>
      <c r="N50" s="816">
        <v>17</v>
      </c>
      <c r="O50" s="816">
        <v>17</v>
      </c>
      <c r="P50" s="816">
        <v>18</v>
      </c>
      <c r="Q50" s="816">
        <v>17</v>
      </c>
      <c r="R50" s="831">
        <v>18</v>
      </c>
      <c r="S50" s="831">
        <v>18</v>
      </c>
      <c r="T50" s="831">
        <v>17</v>
      </c>
      <c r="U50" s="831">
        <v>14</v>
      </c>
      <c r="V50" s="831">
        <v>13</v>
      </c>
      <c r="W50" s="831">
        <v>14</v>
      </c>
      <c r="X50" s="831">
        <v>13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8</v>
      </c>
      <c r="E57" s="756">
        <v>7</v>
      </c>
      <c r="F57" s="756">
        <v>7</v>
      </c>
      <c r="G57" s="756">
        <v>5</v>
      </c>
      <c r="H57" s="756">
        <v>6</v>
      </c>
      <c r="I57" s="756">
        <v>5</v>
      </c>
      <c r="J57" s="842">
        <v>0</v>
      </c>
      <c r="K57" s="812">
        <v>5</v>
      </c>
      <c r="L57" s="812">
        <v>0</v>
      </c>
      <c r="M57" s="812">
        <v>6</v>
      </c>
      <c r="N57" s="812">
        <v>6</v>
      </c>
      <c r="O57" s="812">
        <v>8</v>
      </c>
      <c r="P57" s="812">
        <v>9</v>
      </c>
      <c r="Q57" s="812">
        <v>8</v>
      </c>
      <c r="R57" s="827">
        <v>10</v>
      </c>
      <c r="S57" s="827">
        <v>8</v>
      </c>
      <c r="T57" s="827">
        <v>8</v>
      </c>
      <c r="U57" s="827">
        <v>8</v>
      </c>
      <c r="V57" s="827">
        <v>8</v>
      </c>
      <c r="W57" s="827">
        <v>7</v>
      </c>
      <c r="X57" s="827">
        <v>7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4</v>
      </c>
      <c r="E59" s="778">
        <v>3</v>
      </c>
      <c r="F59" s="778">
        <v>3</v>
      </c>
      <c r="G59" s="778">
        <v>2</v>
      </c>
      <c r="H59" s="778">
        <v>3</v>
      </c>
      <c r="I59" s="778">
        <v>3</v>
      </c>
      <c r="J59" s="840">
        <v>0</v>
      </c>
      <c r="K59" s="818">
        <v>4</v>
      </c>
      <c r="L59" s="818">
        <v>0</v>
      </c>
      <c r="M59" s="818">
        <v>4</v>
      </c>
      <c r="N59" s="818">
        <v>4</v>
      </c>
      <c r="O59" s="818">
        <v>5</v>
      </c>
      <c r="P59" s="818">
        <v>5</v>
      </c>
      <c r="Q59" s="818">
        <v>5</v>
      </c>
      <c r="R59" s="834">
        <v>4</v>
      </c>
      <c r="S59" s="834">
        <v>5</v>
      </c>
      <c r="T59" s="834">
        <v>5</v>
      </c>
      <c r="U59" s="834">
        <v>5</v>
      </c>
      <c r="V59" s="834">
        <v>5</v>
      </c>
      <c r="W59" s="834">
        <v>5</v>
      </c>
      <c r="X59" s="834">
        <v>5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7</v>
      </c>
      <c r="E61" s="756">
        <v>6</v>
      </c>
      <c r="F61" s="756">
        <v>6</v>
      </c>
      <c r="G61" s="756">
        <v>6</v>
      </c>
      <c r="H61" s="756">
        <v>7</v>
      </c>
      <c r="I61" s="756">
        <v>7</v>
      </c>
      <c r="J61" s="842">
        <v>0</v>
      </c>
      <c r="K61" s="812">
        <v>9</v>
      </c>
      <c r="L61" s="812">
        <v>0</v>
      </c>
      <c r="M61" s="812">
        <v>7</v>
      </c>
      <c r="N61" s="812">
        <v>9</v>
      </c>
      <c r="O61" s="812">
        <v>8</v>
      </c>
      <c r="P61" s="812">
        <v>7</v>
      </c>
      <c r="Q61" s="812">
        <v>6</v>
      </c>
      <c r="R61" s="827">
        <v>6</v>
      </c>
      <c r="S61" s="827">
        <v>5</v>
      </c>
      <c r="T61" s="827">
        <v>6</v>
      </c>
      <c r="U61" s="827">
        <v>6</v>
      </c>
      <c r="V61" s="827">
        <v>8</v>
      </c>
      <c r="W61" s="827">
        <v>7</v>
      </c>
      <c r="X61" s="827">
        <v>5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44</v>
      </c>
      <c r="E63" s="778">
        <v>44</v>
      </c>
      <c r="F63" s="778">
        <v>42</v>
      </c>
      <c r="G63" s="778">
        <v>43</v>
      </c>
      <c r="H63" s="778">
        <v>42</v>
      </c>
      <c r="I63" s="778">
        <v>40</v>
      </c>
      <c r="J63" s="840">
        <v>0</v>
      </c>
      <c r="K63" s="818">
        <v>41</v>
      </c>
      <c r="L63" s="818">
        <v>0</v>
      </c>
      <c r="M63" s="818">
        <v>43</v>
      </c>
      <c r="N63" s="818">
        <v>45</v>
      </c>
      <c r="O63" s="818">
        <v>45</v>
      </c>
      <c r="P63" s="818">
        <v>44</v>
      </c>
      <c r="Q63" s="818">
        <v>45</v>
      </c>
      <c r="R63" s="834">
        <v>46</v>
      </c>
      <c r="S63" s="834">
        <v>38</v>
      </c>
      <c r="T63" s="834">
        <v>39</v>
      </c>
      <c r="U63" s="834">
        <v>39</v>
      </c>
      <c r="V63" s="834">
        <v>39</v>
      </c>
      <c r="W63" s="834">
        <v>38</v>
      </c>
      <c r="X63" s="834">
        <v>39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9</v>
      </c>
      <c r="E65" s="770">
        <v>10</v>
      </c>
      <c r="F65" s="770">
        <v>10</v>
      </c>
      <c r="G65" s="770">
        <v>10</v>
      </c>
      <c r="H65" s="770">
        <v>10</v>
      </c>
      <c r="I65" s="770">
        <v>10</v>
      </c>
      <c r="J65" s="843">
        <v>0</v>
      </c>
      <c r="K65" s="816">
        <v>9</v>
      </c>
      <c r="L65" s="816">
        <v>0</v>
      </c>
      <c r="M65" s="816">
        <v>9</v>
      </c>
      <c r="N65" s="816">
        <v>10</v>
      </c>
      <c r="O65" s="816">
        <v>9</v>
      </c>
      <c r="P65" s="816">
        <v>9</v>
      </c>
      <c r="Q65" s="816">
        <v>9</v>
      </c>
      <c r="R65" s="831">
        <v>9</v>
      </c>
      <c r="S65" s="831">
        <v>9</v>
      </c>
      <c r="T65" s="831">
        <v>9</v>
      </c>
      <c r="U65" s="831">
        <v>10</v>
      </c>
      <c r="V65" s="831">
        <v>9</v>
      </c>
      <c r="W65" s="831">
        <v>9</v>
      </c>
      <c r="X65" s="831">
        <v>9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132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36</v>
      </c>
      <c r="E79" s="756">
        <v>35</v>
      </c>
      <c r="F79" s="756">
        <v>40</v>
      </c>
      <c r="G79" s="756">
        <v>36</v>
      </c>
      <c r="H79" s="756">
        <v>43</v>
      </c>
      <c r="I79" s="756">
        <v>44</v>
      </c>
      <c r="J79" s="842">
        <v>0</v>
      </c>
      <c r="K79" s="812">
        <v>49</v>
      </c>
      <c r="L79" s="812">
        <v>0</v>
      </c>
      <c r="M79" s="812">
        <v>42</v>
      </c>
      <c r="N79" s="812">
        <v>44</v>
      </c>
      <c r="O79" s="812">
        <v>46</v>
      </c>
      <c r="P79" s="812">
        <v>46</v>
      </c>
      <c r="Q79" s="812">
        <v>45</v>
      </c>
      <c r="R79" s="827">
        <v>37</v>
      </c>
      <c r="S79" s="827">
        <v>43</v>
      </c>
      <c r="T79" s="827">
        <v>37</v>
      </c>
      <c r="U79" s="827">
        <v>40</v>
      </c>
      <c r="V79" s="827">
        <v>42</v>
      </c>
      <c r="W79" s="827">
        <v>40</v>
      </c>
      <c r="X79" s="827">
        <v>39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38</v>
      </c>
      <c r="E81" s="778">
        <v>37</v>
      </c>
      <c r="F81" s="778">
        <v>43</v>
      </c>
      <c r="G81" s="778">
        <v>40</v>
      </c>
      <c r="H81" s="778">
        <v>42</v>
      </c>
      <c r="I81" s="778">
        <v>44</v>
      </c>
      <c r="J81" s="840">
        <v>0</v>
      </c>
      <c r="K81" s="818">
        <v>47</v>
      </c>
      <c r="L81" s="818">
        <v>0</v>
      </c>
      <c r="M81" s="818">
        <v>42</v>
      </c>
      <c r="N81" s="818">
        <v>42</v>
      </c>
      <c r="O81" s="818">
        <v>44</v>
      </c>
      <c r="P81" s="818">
        <v>46</v>
      </c>
      <c r="Q81" s="818">
        <v>42</v>
      </c>
      <c r="R81" s="834">
        <v>40</v>
      </c>
      <c r="S81" s="834">
        <v>42</v>
      </c>
      <c r="T81" s="834">
        <v>41</v>
      </c>
      <c r="U81" s="834">
        <v>42</v>
      </c>
      <c r="V81" s="834">
        <v>43</v>
      </c>
      <c r="W81" s="834">
        <v>38</v>
      </c>
      <c r="X81" s="834">
        <v>38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27</v>
      </c>
      <c r="E83" s="770">
        <v>29</v>
      </c>
      <c r="F83" s="770">
        <v>35</v>
      </c>
      <c r="G83" s="770">
        <v>29</v>
      </c>
      <c r="H83" s="770">
        <v>42</v>
      </c>
      <c r="I83" s="770">
        <v>42</v>
      </c>
      <c r="J83" s="843">
        <v>0</v>
      </c>
      <c r="K83" s="816">
        <v>51</v>
      </c>
      <c r="L83" s="816">
        <v>0</v>
      </c>
      <c r="M83" s="816">
        <v>38</v>
      </c>
      <c r="N83" s="816">
        <v>43</v>
      </c>
      <c r="O83" s="816">
        <v>43</v>
      </c>
      <c r="P83" s="816">
        <v>41</v>
      </c>
      <c r="Q83" s="816">
        <v>41</v>
      </c>
      <c r="R83" s="831">
        <v>32</v>
      </c>
      <c r="S83" s="831">
        <v>40</v>
      </c>
      <c r="T83" s="831">
        <v>37</v>
      </c>
      <c r="U83" s="831">
        <v>38</v>
      </c>
      <c r="V83" s="831">
        <v>38</v>
      </c>
      <c r="W83" s="831">
        <v>36</v>
      </c>
      <c r="X83" s="831">
        <v>38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10</v>
      </c>
      <c r="E90" s="756">
        <v>10</v>
      </c>
      <c r="F90" s="756">
        <v>11</v>
      </c>
      <c r="G90" s="756">
        <v>9</v>
      </c>
      <c r="H90" s="756">
        <v>9</v>
      </c>
      <c r="I90" s="756">
        <v>12</v>
      </c>
      <c r="J90" s="842">
        <v>0</v>
      </c>
      <c r="K90" s="812">
        <v>15</v>
      </c>
      <c r="L90" s="812">
        <v>0</v>
      </c>
      <c r="M90" s="812">
        <v>8</v>
      </c>
      <c r="N90" s="812">
        <v>9</v>
      </c>
      <c r="O90" s="812">
        <v>11</v>
      </c>
      <c r="P90" s="812">
        <v>12</v>
      </c>
      <c r="Q90" s="812">
        <v>10</v>
      </c>
      <c r="R90" s="827">
        <v>9</v>
      </c>
      <c r="S90" s="827">
        <v>9</v>
      </c>
      <c r="T90" s="827">
        <v>7</v>
      </c>
      <c r="U90" s="827">
        <v>8</v>
      </c>
      <c r="V90" s="827">
        <v>11</v>
      </c>
      <c r="W90" s="827">
        <v>9</v>
      </c>
      <c r="X90" s="827">
        <v>9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10</v>
      </c>
      <c r="E92" s="778">
        <v>10</v>
      </c>
      <c r="F92" s="778">
        <v>10</v>
      </c>
      <c r="G92" s="778">
        <v>9</v>
      </c>
      <c r="H92" s="778">
        <v>9</v>
      </c>
      <c r="I92" s="778">
        <v>9</v>
      </c>
      <c r="J92" s="840">
        <v>0</v>
      </c>
      <c r="K92" s="818">
        <v>10</v>
      </c>
      <c r="L92" s="818">
        <v>0</v>
      </c>
      <c r="M92" s="818">
        <v>8</v>
      </c>
      <c r="N92" s="818">
        <v>8</v>
      </c>
      <c r="O92" s="818">
        <v>10</v>
      </c>
      <c r="P92" s="818">
        <v>10</v>
      </c>
      <c r="Q92" s="818">
        <v>10</v>
      </c>
      <c r="R92" s="834">
        <v>10</v>
      </c>
      <c r="S92" s="834">
        <v>9</v>
      </c>
      <c r="T92" s="834">
        <v>9</v>
      </c>
      <c r="U92" s="834">
        <v>9</v>
      </c>
      <c r="V92" s="834">
        <v>11</v>
      </c>
      <c r="W92" s="834">
        <v>9</v>
      </c>
      <c r="X92" s="834">
        <v>9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546" t="s">
        <v>61</v>
      </c>
      <c r="B94" s="542"/>
      <c r="C94" s="542"/>
      <c r="D94" s="547">
        <v>14</v>
      </c>
      <c r="E94" s="547">
        <v>17</v>
      </c>
      <c r="F94" s="547">
        <v>17</v>
      </c>
      <c r="G94" s="547">
        <v>14</v>
      </c>
      <c r="H94" s="547">
        <v>29</v>
      </c>
      <c r="I94" s="547">
        <v>28</v>
      </c>
      <c r="J94" s="843">
        <v>0</v>
      </c>
      <c r="K94" s="816">
        <v>47</v>
      </c>
      <c r="L94" s="816">
        <v>0</v>
      </c>
      <c r="M94" s="816">
        <v>16</v>
      </c>
      <c r="N94" s="816">
        <v>30</v>
      </c>
      <c r="O94" s="816">
        <v>23</v>
      </c>
      <c r="P94" s="816">
        <v>16</v>
      </c>
      <c r="Q94" s="816">
        <v>16</v>
      </c>
      <c r="R94" s="831">
        <v>13</v>
      </c>
      <c r="S94" s="831">
        <v>15</v>
      </c>
      <c r="T94" s="831">
        <v>15</v>
      </c>
      <c r="U94" s="831">
        <v>16</v>
      </c>
      <c r="V94" s="831">
        <v>15</v>
      </c>
      <c r="W94" s="831">
        <v>17</v>
      </c>
      <c r="X94" s="831">
        <v>16</v>
      </c>
    </row>
    <row r="95" spans="1:24" x14ac:dyDescent="0.2">
      <c r="A95" s="518"/>
      <c r="B95" s="518"/>
      <c r="C95" s="518"/>
      <c r="D95" s="518"/>
      <c r="E95" s="518"/>
      <c r="F95" s="518"/>
      <c r="G95" s="518"/>
      <c r="H95" s="518"/>
      <c r="I95" s="518"/>
      <c r="J95" s="518"/>
      <c r="K95" s="518"/>
      <c r="L95" s="518"/>
      <c r="M95" s="518"/>
      <c r="N95" s="518"/>
      <c r="O95" s="518"/>
      <c r="P95" s="518"/>
      <c r="Q95" s="518"/>
    </row>
    <row r="96" spans="1:24" ht="20.100000000000001" customHeight="1" x14ac:dyDescent="0.2">
      <c r="A96" s="537"/>
      <c r="B96" s="537"/>
      <c r="C96" s="537"/>
      <c r="D96" s="537"/>
      <c r="E96" s="537"/>
      <c r="F96" s="537"/>
      <c r="G96" s="537"/>
      <c r="H96" s="537"/>
      <c r="I96" s="537"/>
      <c r="J96" s="537"/>
      <c r="K96" s="537"/>
      <c r="L96" s="537"/>
      <c r="M96" s="537"/>
      <c r="N96" s="537"/>
      <c r="O96" s="537"/>
      <c r="P96" s="537"/>
      <c r="Q96" s="537"/>
    </row>
    <row r="97" spans="1:17" x14ac:dyDescent="0.2">
      <c r="A97" s="518"/>
      <c r="B97" s="518"/>
      <c r="C97" s="518"/>
      <c r="D97" s="518"/>
      <c r="E97" s="518"/>
      <c r="F97" s="518"/>
      <c r="G97" s="518"/>
      <c r="H97" s="518"/>
      <c r="I97" s="518"/>
      <c r="J97" s="548" t="s">
        <v>66</v>
      </c>
      <c r="K97" s="537"/>
      <c r="L97" s="518"/>
      <c r="M97" s="518"/>
      <c r="N97" s="518"/>
      <c r="O97" s="518"/>
      <c r="P97" s="518"/>
      <c r="Q97" s="518"/>
    </row>
    <row r="98" spans="1:17" x14ac:dyDescent="0.2">
      <c r="A98" s="518"/>
      <c r="B98" s="518"/>
      <c r="C98" s="518"/>
      <c r="D98" s="518"/>
      <c r="E98" s="518"/>
      <c r="F98" s="518"/>
      <c r="G98" s="518"/>
      <c r="H98" s="518"/>
      <c r="I98" s="518"/>
      <c r="J98" s="537"/>
      <c r="K98" s="799" t="str">
        <f>K32</f>
        <v xml:space="preserve">      *Reflects revised BEA Personal Income as of September 2017</v>
      </c>
      <c r="L98" s="518"/>
      <c r="M98" s="518"/>
      <c r="N98" s="518"/>
      <c r="O98" s="518"/>
      <c r="P98" s="518"/>
      <c r="Q98" s="518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557"/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6"/>
      <c r="M1" s="556"/>
      <c r="N1" s="568"/>
      <c r="O1" s="556"/>
      <c r="P1" s="556"/>
      <c r="Q1" s="801" t="e">
        <f>'State Lookup Rank'!#REF!</f>
        <v>#REF!</v>
      </c>
    </row>
    <row r="2" spans="1:24" ht="30" customHeight="1" x14ac:dyDescent="0.2">
      <c r="A2" s="878" t="s">
        <v>133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56"/>
      <c r="S3" s="824"/>
    </row>
    <row r="4" spans="1:24" x14ac:dyDescent="0.2">
      <c r="A4" s="537"/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556"/>
      <c r="B6" s="556"/>
      <c r="C6" s="556"/>
      <c r="D6" s="556"/>
      <c r="E6" s="558"/>
      <c r="F6" s="556"/>
      <c r="G6" s="556"/>
      <c r="H6" s="556"/>
      <c r="I6" s="556"/>
      <c r="J6" s="556"/>
      <c r="K6" s="556"/>
      <c r="L6" s="556"/>
      <c r="M6" s="556"/>
      <c r="N6" s="556"/>
      <c r="O6" s="556"/>
      <c r="P6" s="556"/>
      <c r="Q6" s="556"/>
    </row>
    <row r="7" spans="1:24" ht="20.100000000000001" customHeight="1" x14ac:dyDescent="0.2">
      <c r="A7" s="557"/>
      <c r="B7" s="557"/>
      <c r="C7" s="557"/>
      <c r="D7" s="574">
        <v>1995</v>
      </c>
      <c r="E7" s="574">
        <v>1996</v>
      </c>
      <c r="F7" s="574">
        <v>1997</v>
      </c>
      <c r="G7" s="574">
        <v>1998</v>
      </c>
      <c r="H7" s="574">
        <v>1999</v>
      </c>
      <c r="I7" s="574">
        <v>2000</v>
      </c>
      <c r="J7" s="574">
        <v>2001</v>
      </c>
      <c r="K7" s="574">
        <v>2002</v>
      </c>
      <c r="L7" s="574">
        <v>2003</v>
      </c>
      <c r="M7" s="574">
        <v>2004</v>
      </c>
      <c r="N7" s="574">
        <v>2005</v>
      </c>
      <c r="O7" s="57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557"/>
      <c r="B8" s="557"/>
      <c r="C8" s="557"/>
      <c r="D8" s="559"/>
      <c r="E8" s="559"/>
      <c r="F8" s="559"/>
      <c r="G8" s="559"/>
      <c r="H8" s="559"/>
      <c r="I8" s="559"/>
      <c r="J8" s="559"/>
      <c r="K8" s="559"/>
      <c r="L8" s="559"/>
      <c r="M8" s="559"/>
      <c r="N8" s="559"/>
      <c r="O8" s="559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560" t="s">
        <v>57</v>
      </c>
      <c r="B9" s="561"/>
      <c r="C9" s="561"/>
      <c r="D9" s="562">
        <v>9</v>
      </c>
      <c r="E9" s="562">
        <v>10</v>
      </c>
      <c r="F9" s="562">
        <v>8</v>
      </c>
      <c r="G9" s="562">
        <v>9</v>
      </c>
      <c r="H9" s="562">
        <v>10</v>
      </c>
      <c r="I9" s="562">
        <v>11</v>
      </c>
      <c r="J9" s="562">
        <v>14</v>
      </c>
      <c r="K9" s="812">
        <v>10</v>
      </c>
      <c r="L9" s="812">
        <v>11</v>
      </c>
      <c r="M9" s="812">
        <v>12</v>
      </c>
      <c r="N9" s="812">
        <v>15</v>
      </c>
      <c r="O9" s="812">
        <v>22</v>
      </c>
      <c r="P9" s="812">
        <v>24</v>
      </c>
      <c r="Q9" s="812">
        <v>18</v>
      </c>
      <c r="R9" s="827">
        <v>18</v>
      </c>
      <c r="S9" s="827">
        <v>16</v>
      </c>
      <c r="T9" s="827">
        <v>18</v>
      </c>
      <c r="U9" s="827">
        <v>21</v>
      </c>
      <c r="V9" s="827">
        <v>21</v>
      </c>
      <c r="W9" s="827">
        <v>23</v>
      </c>
      <c r="X9" s="827">
        <v>20</v>
      </c>
    </row>
    <row r="10" spans="1:24" ht="7.5" customHeight="1" x14ac:dyDescent="0.25">
      <c r="A10" s="563"/>
      <c r="B10" s="557"/>
      <c r="C10" s="557"/>
      <c r="D10" s="564"/>
      <c r="E10" s="564"/>
      <c r="F10" s="564"/>
      <c r="G10" s="564"/>
      <c r="H10" s="564"/>
      <c r="I10" s="564"/>
      <c r="J10" s="564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569" t="s">
        <v>0</v>
      </c>
      <c r="B11" s="570"/>
      <c r="C11" s="570"/>
      <c r="D11" s="571">
        <v>18</v>
      </c>
      <c r="E11" s="571">
        <v>26</v>
      </c>
      <c r="F11" s="571">
        <v>24</v>
      </c>
      <c r="G11" s="571">
        <v>27</v>
      </c>
      <c r="H11" s="571">
        <v>21</v>
      </c>
      <c r="I11" s="571">
        <v>25</v>
      </c>
      <c r="J11" s="571">
        <v>32</v>
      </c>
      <c r="K11" s="818">
        <v>32</v>
      </c>
      <c r="L11" s="818">
        <v>27</v>
      </c>
      <c r="M11" s="818">
        <v>34</v>
      </c>
      <c r="N11" s="818">
        <v>37</v>
      </c>
      <c r="O11" s="818">
        <v>36</v>
      </c>
      <c r="P11" s="818">
        <v>37</v>
      </c>
      <c r="Q11" s="818">
        <v>34</v>
      </c>
      <c r="R11" s="834">
        <v>37</v>
      </c>
      <c r="S11" s="834">
        <v>36</v>
      </c>
      <c r="T11" s="834">
        <v>34</v>
      </c>
      <c r="U11" s="834">
        <v>33</v>
      </c>
      <c r="V11" s="834">
        <v>30</v>
      </c>
      <c r="W11" s="834">
        <v>30</v>
      </c>
      <c r="X11" s="834">
        <v>29</v>
      </c>
    </row>
    <row r="12" spans="1:24" ht="7.5" customHeight="1" x14ac:dyDescent="0.25">
      <c r="A12" s="557"/>
      <c r="B12" s="557"/>
      <c r="C12" s="557"/>
      <c r="D12" s="564"/>
      <c r="E12" s="564"/>
      <c r="F12" s="564"/>
      <c r="G12" s="564"/>
      <c r="H12" s="564"/>
      <c r="I12" s="564"/>
      <c r="J12" s="564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565" t="s">
        <v>1</v>
      </c>
      <c r="B13" s="561"/>
      <c r="C13" s="561"/>
      <c r="D13" s="562">
        <v>3</v>
      </c>
      <c r="E13" s="562">
        <v>2</v>
      </c>
      <c r="F13" s="562">
        <v>2</v>
      </c>
      <c r="G13" s="562">
        <v>3</v>
      </c>
      <c r="H13" s="562">
        <v>3</v>
      </c>
      <c r="I13" s="562">
        <v>3</v>
      </c>
      <c r="J13" s="562">
        <v>3</v>
      </c>
      <c r="K13" s="812">
        <v>4</v>
      </c>
      <c r="L13" s="812">
        <v>5</v>
      </c>
      <c r="M13" s="812">
        <v>4</v>
      </c>
      <c r="N13" s="812">
        <v>7</v>
      </c>
      <c r="O13" s="812">
        <v>11</v>
      </c>
      <c r="P13" s="812">
        <v>18</v>
      </c>
      <c r="Q13" s="812">
        <v>11</v>
      </c>
      <c r="R13" s="827">
        <v>38</v>
      </c>
      <c r="S13" s="827">
        <v>38</v>
      </c>
      <c r="T13" s="827">
        <v>36</v>
      </c>
      <c r="U13" s="827">
        <v>38</v>
      </c>
      <c r="V13" s="827">
        <v>37</v>
      </c>
      <c r="W13" s="827">
        <v>40</v>
      </c>
      <c r="X13" s="827">
        <v>32</v>
      </c>
    </row>
    <row r="14" spans="1:24" ht="7.5" customHeight="1" x14ac:dyDescent="0.25">
      <c r="A14" s="557"/>
      <c r="B14" s="557"/>
      <c r="C14" s="557"/>
      <c r="D14" s="564"/>
      <c r="E14" s="564"/>
      <c r="F14" s="564"/>
      <c r="G14" s="564"/>
      <c r="H14" s="564"/>
      <c r="I14" s="564"/>
      <c r="J14" s="564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569" t="s">
        <v>55</v>
      </c>
      <c r="B15" s="570"/>
      <c r="C15" s="570"/>
      <c r="D15" s="572">
        <v>13</v>
      </c>
      <c r="E15" s="572">
        <v>13</v>
      </c>
      <c r="F15" s="572">
        <v>10</v>
      </c>
      <c r="G15" s="572">
        <v>15</v>
      </c>
      <c r="H15" s="572">
        <v>14</v>
      </c>
      <c r="I15" s="572">
        <v>13</v>
      </c>
      <c r="J15" s="572">
        <v>14</v>
      </c>
      <c r="K15" s="819">
        <v>13</v>
      </c>
      <c r="L15" s="819">
        <v>14</v>
      </c>
      <c r="M15" s="820">
        <v>16</v>
      </c>
      <c r="N15" s="820">
        <v>18</v>
      </c>
      <c r="O15" s="820">
        <v>21</v>
      </c>
      <c r="P15" s="820">
        <v>20</v>
      </c>
      <c r="Q15" s="820">
        <v>16</v>
      </c>
      <c r="R15" s="836">
        <v>11</v>
      </c>
      <c r="S15" s="836">
        <v>9</v>
      </c>
      <c r="T15" s="836">
        <v>10</v>
      </c>
      <c r="U15" s="836">
        <v>14</v>
      </c>
      <c r="V15" s="836">
        <v>17</v>
      </c>
      <c r="W15" s="836">
        <v>19</v>
      </c>
      <c r="X15" s="836">
        <v>19</v>
      </c>
    </row>
    <row r="16" spans="1:24" ht="15" x14ac:dyDescent="0.2">
      <c r="A16" s="557"/>
      <c r="B16" s="557"/>
      <c r="C16" s="557"/>
      <c r="D16" s="557"/>
      <c r="E16" s="557"/>
      <c r="F16" s="557"/>
      <c r="G16" s="557"/>
      <c r="H16" s="557"/>
      <c r="I16" s="557"/>
      <c r="J16" s="557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557"/>
      <c r="B17" s="557"/>
      <c r="C17" s="557"/>
      <c r="D17" s="557"/>
      <c r="E17" s="557"/>
      <c r="F17" s="557"/>
      <c r="G17" s="557"/>
      <c r="H17" s="557"/>
      <c r="I17" s="557"/>
      <c r="J17" s="557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9</v>
      </c>
      <c r="E22" s="756">
        <v>7</v>
      </c>
      <c r="F22" s="756">
        <v>7</v>
      </c>
      <c r="G22" s="756">
        <v>7</v>
      </c>
      <c r="H22" s="756">
        <v>7</v>
      </c>
      <c r="I22" s="756">
        <v>9</v>
      </c>
      <c r="J22" s="756">
        <v>12</v>
      </c>
      <c r="K22" s="812">
        <v>10</v>
      </c>
      <c r="L22" s="812">
        <v>9</v>
      </c>
      <c r="M22" s="812">
        <v>15</v>
      </c>
      <c r="N22" s="812">
        <v>21</v>
      </c>
      <c r="O22" s="812">
        <v>22</v>
      </c>
      <c r="P22" s="812">
        <v>28</v>
      </c>
      <c r="Q22" s="812">
        <v>24</v>
      </c>
      <c r="R22" s="827">
        <v>26</v>
      </c>
      <c r="S22" s="827">
        <v>23</v>
      </c>
      <c r="T22" s="827">
        <v>21</v>
      </c>
      <c r="U22" s="827">
        <v>28</v>
      </c>
      <c r="V22" s="827">
        <v>27</v>
      </c>
      <c r="W22" s="827">
        <v>27</v>
      </c>
      <c r="X22" s="827">
        <v>24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13</v>
      </c>
      <c r="E24" s="778">
        <v>19</v>
      </c>
      <c r="F24" s="778">
        <v>18</v>
      </c>
      <c r="G24" s="778">
        <v>19</v>
      </c>
      <c r="H24" s="778">
        <v>18</v>
      </c>
      <c r="I24" s="778">
        <v>21</v>
      </c>
      <c r="J24" s="778">
        <v>24</v>
      </c>
      <c r="K24" s="818">
        <v>27</v>
      </c>
      <c r="L24" s="818">
        <v>24</v>
      </c>
      <c r="M24" s="818">
        <v>33</v>
      </c>
      <c r="N24" s="818">
        <v>35</v>
      </c>
      <c r="O24" s="818">
        <v>35</v>
      </c>
      <c r="P24" s="818">
        <v>37</v>
      </c>
      <c r="Q24" s="818">
        <v>35</v>
      </c>
      <c r="R24" s="834">
        <v>36</v>
      </c>
      <c r="S24" s="834">
        <v>35</v>
      </c>
      <c r="T24" s="834">
        <v>33</v>
      </c>
      <c r="U24" s="834">
        <v>34</v>
      </c>
      <c r="V24" s="834">
        <v>32</v>
      </c>
      <c r="W24" s="834">
        <v>31</v>
      </c>
      <c r="X24" s="834">
        <v>30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3</v>
      </c>
      <c r="E26" s="756">
        <v>2</v>
      </c>
      <c r="F26" s="756">
        <v>3</v>
      </c>
      <c r="G26" s="756">
        <v>3</v>
      </c>
      <c r="H26" s="756">
        <v>3</v>
      </c>
      <c r="I26" s="756">
        <v>4</v>
      </c>
      <c r="J26" s="756">
        <v>3</v>
      </c>
      <c r="K26" s="812">
        <v>4</v>
      </c>
      <c r="L26" s="812">
        <v>7</v>
      </c>
      <c r="M26" s="812">
        <v>7</v>
      </c>
      <c r="N26" s="812">
        <v>8</v>
      </c>
      <c r="O26" s="812">
        <v>14</v>
      </c>
      <c r="P26" s="812">
        <v>19</v>
      </c>
      <c r="Q26" s="812">
        <v>13</v>
      </c>
      <c r="R26" s="827">
        <v>39</v>
      </c>
      <c r="S26" s="827">
        <v>37</v>
      </c>
      <c r="T26" s="827">
        <v>38</v>
      </c>
      <c r="U26" s="827">
        <v>39</v>
      </c>
      <c r="V26" s="827">
        <v>38</v>
      </c>
      <c r="W26" s="827">
        <v>40</v>
      </c>
      <c r="X26" s="827">
        <v>33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11</v>
      </c>
      <c r="E28" s="779">
        <v>8</v>
      </c>
      <c r="F28" s="779">
        <v>8</v>
      </c>
      <c r="G28" s="779">
        <v>11</v>
      </c>
      <c r="H28" s="779">
        <v>11</v>
      </c>
      <c r="I28" s="779">
        <v>11</v>
      </c>
      <c r="J28" s="779">
        <v>12</v>
      </c>
      <c r="K28" s="819">
        <v>13</v>
      </c>
      <c r="L28" s="819">
        <v>14</v>
      </c>
      <c r="M28" s="819">
        <v>15</v>
      </c>
      <c r="N28" s="819">
        <v>16</v>
      </c>
      <c r="O28" s="819">
        <v>19</v>
      </c>
      <c r="P28" s="819">
        <v>25</v>
      </c>
      <c r="Q28" s="819">
        <v>21</v>
      </c>
      <c r="R28" s="835">
        <v>17</v>
      </c>
      <c r="S28" s="836">
        <v>11</v>
      </c>
      <c r="T28" s="836">
        <v>8</v>
      </c>
      <c r="U28" s="836">
        <v>19</v>
      </c>
      <c r="V28" s="836">
        <v>21</v>
      </c>
      <c r="W28" s="836">
        <v>23</v>
      </c>
      <c r="X28" s="836">
        <v>24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134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32</v>
      </c>
      <c r="E42" s="756">
        <v>30</v>
      </c>
      <c r="F42" s="756">
        <v>21</v>
      </c>
      <c r="G42" s="756">
        <v>18</v>
      </c>
      <c r="H42" s="762">
        <v>14</v>
      </c>
      <c r="I42" s="756">
        <v>17</v>
      </c>
      <c r="J42" s="842">
        <v>0</v>
      </c>
      <c r="K42" s="812">
        <v>19</v>
      </c>
      <c r="L42" s="812">
        <v>0</v>
      </c>
      <c r="M42" s="812">
        <v>19</v>
      </c>
      <c r="N42" s="812">
        <v>22</v>
      </c>
      <c r="O42" s="812">
        <v>31</v>
      </c>
      <c r="P42" s="812">
        <v>26</v>
      </c>
      <c r="Q42" s="812">
        <v>22</v>
      </c>
      <c r="R42" s="827">
        <v>24</v>
      </c>
      <c r="S42" s="827">
        <v>20</v>
      </c>
      <c r="T42" s="827">
        <v>26</v>
      </c>
      <c r="U42" s="827">
        <v>33</v>
      </c>
      <c r="V42" s="827">
        <v>34</v>
      </c>
      <c r="W42" s="827">
        <v>35</v>
      </c>
      <c r="X42" s="827">
        <v>30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18</v>
      </c>
      <c r="E44" s="778">
        <v>21</v>
      </c>
      <c r="F44" s="778">
        <v>21</v>
      </c>
      <c r="G44" s="778">
        <v>23</v>
      </c>
      <c r="H44" s="781">
        <v>19</v>
      </c>
      <c r="I44" s="778">
        <v>21</v>
      </c>
      <c r="J44" s="840">
        <v>0</v>
      </c>
      <c r="K44" s="818">
        <v>33</v>
      </c>
      <c r="L44" s="818">
        <v>0</v>
      </c>
      <c r="M44" s="818">
        <v>36</v>
      </c>
      <c r="N44" s="818">
        <v>36</v>
      </c>
      <c r="O44" s="818">
        <v>36</v>
      </c>
      <c r="P44" s="818">
        <v>37</v>
      </c>
      <c r="Q44" s="818">
        <v>35</v>
      </c>
      <c r="R44" s="834">
        <v>35</v>
      </c>
      <c r="S44" s="834">
        <v>35</v>
      </c>
      <c r="T44" s="834">
        <v>34</v>
      </c>
      <c r="U44" s="834">
        <v>34</v>
      </c>
      <c r="V44" s="834">
        <v>34</v>
      </c>
      <c r="W44" s="834">
        <v>33</v>
      </c>
      <c r="X44" s="834">
        <v>33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4</v>
      </c>
      <c r="E46" s="756">
        <v>3</v>
      </c>
      <c r="F46" s="756">
        <v>3</v>
      </c>
      <c r="G46" s="756">
        <v>5</v>
      </c>
      <c r="H46" s="762">
        <v>5</v>
      </c>
      <c r="I46" s="756">
        <v>5</v>
      </c>
      <c r="J46" s="842">
        <v>0</v>
      </c>
      <c r="K46" s="812">
        <v>6</v>
      </c>
      <c r="L46" s="812">
        <v>0</v>
      </c>
      <c r="M46" s="812">
        <v>6</v>
      </c>
      <c r="N46" s="812">
        <v>9</v>
      </c>
      <c r="O46" s="812">
        <v>13</v>
      </c>
      <c r="P46" s="812">
        <v>19</v>
      </c>
      <c r="Q46" s="812">
        <v>12</v>
      </c>
      <c r="R46" s="827">
        <v>40</v>
      </c>
      <c r="S46" s="827">
        <v>39</v>
      </c>
      <c r="T46" s="827">
        <v>37</v>
      </c>
      <c r="U46" s="827">
        <v>39</v>
      </c>
      <c r="V46" s="827">
        <v>38</v>
      </c>
      <c r="W46" s="827">
        <v>41</v>
      </c>
      <c r="X46" s="827">
        <v>33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24</v>
      </c>
      <c r="E48" s="778">
        <v>22</v>
      </c>
      <c r="F48" s="778">
        <v>17</v>
      </c>
      <c r="G48" s="778">
        <v>26</v>
      </c>
      <c r="H48" s="781">
        <v>26</v>
      </c>
      <c r="I48" s="778">
        <v>25</v>
      </c>
      <c r="J48" s="840">
        <v>0</v>
      </c>
      <c r="K48" s="818">
        <v>24</v>
      </c>
      <c r="L48" s="818">
        <v>0</v>
      </c>
      <c r="M48" s="818">
        <v>31</v>
      </c>
      <c r="N48" s="818">
        <v>31</v>
      </c>
      <c r="O48" s="818">
        <v>32</v>
      </c>
      <c r="P48" s="818">
        <v>32</v>
      </c>
      <c r="Q48" s="818">
        <v>30</v>
      </c>
      <c r="R48" s="834">
        <v>20</v>
      </c>
      <c r="S48" s="834">
        <v>18</v>
      </c>
      <c r="T48" s="834">
        <v>17</v>
      </c>
      <c r="U48" s="834">
        <v>24</v>
      </c>
      <c r="V48" s="834">
        <v>29</v>
      </c>
      <c r="W48" s="834">
        <v>31</v>
      </c>
      <c r="X48" s="834">
        <v>33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31</v>
      </c>
      <c r="E50" s="770">
        <v>28</v>
      </c>
      <c r="F50" s="770">
        <v>26</v>
      </c>
      <c r="G50" s="770">
        <v>24</v>
      </c>
      <c r="H50" s="771">
        <v>21</v>
      </c>
      <c r="I50" s="770">
        <v>18</v>
      </c>
      <c r="J50" s="843">
        <v>0</v>
      </c>
      <c r="K50" s="816">
        <v>18</v>
      </c>
      <c r="L50" s="816">
        <v>0</v>
      </c>
      <c r="M50" s="816">
        <v>14</v>
      </c>
      <c r="N50" s="816">
        <v>13</v>
      </c>
      <c r="O50" s="816">
        <v>12</v>
      </c>
      <c r="P50" s="816">
        <v>10</v>
      </c>
      <c r="Q50" s="816">
        <v>12</v>
      </c>
      <c r="R50" s="831">
        <v>12</v>
      </c>
      <c r="S50" s="831">
        <v>13</v>
      </c>
      <c r="T50" s="831">
        <v>16</v>
      </c>
      <c r="U50" s="831">
        <v>17</v>
      </c>
      <c r="V50" s="831">
        <v>18</v>
      </c>
      <c r="W50" s="831">
        <v>19</v>
      </c>
      <c r="X50" s="831">
        <v>19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21</v>
      </c>
      <c r="E57" s="756">
        <v>19</v>
      </c>
      <c r="F57" s="756">
        <v>17</v>
      </c>
      <c r="G57" s="756">
        <v>18</v>
      </c>
      <c r="H57" s="756">
        <v>16</v>
      </c>
      <c r="I57" s="756">
        <v>17</v>
      </c>
      <c r="J57" s="842">
        <v>0</v>
      </c>
      <c r="K57" s="812">
        <v>22</v>
      </c>
      <c r="L57" s="812">
        <v>0</v>
      </c>
      <c r="M57" s="812">
        <v>25</v>
      </c>
      <c r="N57" s="812">
        <v>25</v>
      </c>
      <c r="O57" s="812">
        <v>30</v>
      </c>
      <c r="P57" s="812">
        <v>30</v>
      </c>
      <c r="Q57" s="812">
        <v>30</v>
      </c>
      <c r="R57" s="827">
        <v>33</v>
      </c>
      <c r="S57" s="827">
        <v>31</v>
      </c>
      <c r="T57" s="827">
        <v>30</v>
      </c>
      <c r="U57" s="827">
        <v>34</v>
      </c>
      <c r="V57" s="827">
        <v>35</v>
      </c>
      <c r="W57" s="827">
        <v>35</v>
      </c>
      <c r="X57" s="827">
        <v>33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16</v>
      </c>
      <c r="E59" s="778">
        <v>17</v>
      </c>
      <c r="F59" s="778">
        <v>17</v>
      </c>
      <c r="G59" s="778">
        <v>19</v>
      </c>
      <c r="H59" s="778">
        <v>19</v>
      </c>
      <c r="I59" s="778">
        <v>20</v>
      </c>
      <c r="J59" s="840">
        <v>0</v>
      </c>
      <c r="K59" s="818">
        <v>28</v>
      </c>
      <c r="L59" s="818">
        <v>0</v>
      </c>
      <c r="M59" s="818">
        <v>32</v>
      </c>
      <c r="N59" s="818">
        <v>33</v>
      </c>
      <c r="O59" s="818">
        <v>35</v>
      </c>
      <c r="P59" s="818">
        <v>37</v>
      </c>
      <c r="Q59" s="818">
        <v>35</v>
      </c>
      <c r="R59" s="834">
        <v>36</v>
      </c>
      <c r="S59" s="834">
        <v>34</v>
      </c>
      <c r="T59" s="834">
        <v>34</v>
      </c>
      <c r="U59" s="834">
        <v>34</v>
      </c>
      <c r="V59" s="834">
        <v>34</v>
      </c>
      <c r="W59" s="834">
        <v>33</v>
      </c>
      <c r="X59" s="834">
        <v>31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5</v>
      </c>
      <c r="E61" s="756">
        <v>4</v>
      </c>
      <c r="F61" s="756">
        <v>5</v>
      </c>
      <c r="G61" s="756">
        <v>5</v>
      </c>
      <c r="H61" s="756">
        <v>5</v>
      </c>
      <c r="I61" s="756">
        <v>6</v>
      </c>
      <c r="J61" s="842">
        <v>0</v>
      </c>
      <c r="K61" s="812">
        <v>6</v>
      </c>
      <c r="L61" s="812">
        <v>0</v>
      </c>
      <c r="M61" s="812">
        <v>9</v>
      </c>
      <c r="N61" s="812">
        <v>10</v>
      </c>
      <c r="O61" s="812">
        <v>15</v>
      </c>
      <c r="P61" s="812">
        <v>20</v>
      </c>
      <c r="Q61" s="812">
        <v>15</v>
      </c>
      <c r="R61" s="827">
        <v>41</v>
      </c>
      <c r="S61" s="827">
        <v>38</v>
      </c>
      <c r="T61" s="827">
        <v>39</v>
      </c>
      <c r="U61" s="827">
        <v>40</v>
      </c>
      <c r="V61" s="827">
        <v>39</v>
      </c>
      <c r="W61" s="827">
        <v>41</v>
      </c>
      <c r="X61" s="827">
        <v>34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23</v>
      </c>
      <c r="E63" s="778">
        <v>19</v>
      </c>
      <c r="F63" s="778">
        <v>18</v>
      </c>
      <c r="G63" s="778">
        <v>23</v>
      </c>
      <c r="H63" s="778">
        <v>23</v>
      </c>
      <c r="I63" s="778">
        <v>23</v>
      </c>
      <c r="J63" s="840">
        <v>0</v>
      </c>
      <c r="K63" s="818">
        <v>23</v>
      </c>
      <c r="L63" s="818">
        <v>0</v>
      </c>
      <c r="M63" s="818">
        <v>28</v>
      </c>
      <c r="N63" s="818">
        <v>28</v>
      </c>
      <c r="O63" s="818">
        <v>31</v>
      </c>
      <c r="P63" s="818">
        <v>35</v>
      </c>
      <c r="Q63" s="818">
        <v>33</v>
      </c>
      <c r="R63" s="834">
        <v>28</v>
      </c>
      <c r="S63" s="834">
        <v>24</v>
      </c>
      <c r="T63" s="834">
        <v>23</v>
      </c>
      <c r="U63" s="834">
        <v>28</v>
      </c>
      <c r="V63" s="834">
        <v>32</v>
      </c>
      <c r="W63" s="834">
        <v>32</v>
      </c>
      <c r="X63" s="834">
        <v>33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31</v>
      </c>
      <c r="E65" s="770">
        <v>24</v>
      </c>
      <c r="F65" s="770">
        <v>23</v>
      </c>
      <c r="G65" s="770">
        <v>18</v>
      </c>
      <c r="H65" s="770">
        <v>19</v>
      </c>
      <c r="I65" s="770">
        <v>15</v>
      </c>
      <c r="J65" s="843">
        <v>0</v>
      </c>
      <c r="K65" s="816">
        <v>19</v>
      </c>
      <c r="L65" s="816">
        <v>0</v>
      </c>
      <c r="M65" s="816">
        <v>16</v>
      </c>
      <c r="N65" s="816">
        <v>16</v>
      </c>
      <c r="O65" s="816">
        <v>15</v>
      </c>
      <c r="P65" s="816">
        <v>15</v>
      </c>
      <c r="Q65" s="816">
        <v>16</v>
      </c>
      <c r="R65" s="831">
        <v>18</v>
      </c>
      <c r="S65" s="831">
        <v>19</v>
      </c>
      <c r="T65" s="831">
        <v>21</v>
      </c>
      <c r="U65" s="831">
        <v>23</v>
      </c>
      <c r="V65" s="831">
        <v>26</v>
      </c>
      <c r="W65" s="831">
        <v>27</v>
      </c>
      <c r="X65" s="831">
        <v>28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809"/>
      <c r="L66" s="809"/>
      <c r="M66" s="809"/>
      <c r="N66" s="809"/>
      <c r="O66" s="809"/>
      <c r="P66" s="809"/>
      <c r="Q66" s="809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809"/>
      <c r="L67" s="809"/>
      <c r="M67" s="809"/>
      <c r="N67" s="809"/>
      <c r="O67" s="809"/>
      <c r="P67" s="809"/>
      <c r="Q67" s="809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135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32</v>
      </c>
      <c r="E79" s="756">
        <v>31</v>
      </c>
      <c r="F79" s="756">
        <v>25</v>
      </c>
      <c r="G79" s="756">
        <v>23</v>
      </c>
      <c r="H79" s="756">
        <v>25</v>
      </c>
      <c r="I79" s="756">
        <v>23</v>
      </c>
      <c r="J79" s="842">
        <v>0</v>
      </c>
      <c r="K79" s="812">
        <v>28</v>
      </c>
      <c r="L79" s="812">
        <v>0</v>
      </c>
      <c r="M79" s="812">
        <v>22</v>
      </c>
      <c r="N79" s="812">
        <v>23</v>
      </c>
      <c r="O79" s="812">
        <v>28</v>
      </c>
      <c r="P79" s="812">
        <v>22</v>
      </c>
      <c r="Q79" s="812">
        <v>18</v>
      </c>
      <c r="R79" s="827">
        <v>21</v>
      </c>
      <c r="S79" s="827">
        <v>15</v>
      </c>
      <c r="T79" s="827">
        <v>19</v>
      </c>
      <c r="U79" s="827">
        <v>22</v>
      </c>
      <c r="V79" s="827">
        <v>21</v>
      </c>
      <c r="W79" s="827">
        <v>24</v>
      </c>
      <c r="X79" s="827">
        <v>22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32</v>
      </c>
      <c r="E81" s="778">
        <v>29</v>
      </c>
      <c r="F81" s="778">
        <v>25</v>
      </c>
      <c r="G81" s="778">
        <v>22</v>
      </c>
      <c r="H81" s="778">
        <v>21</v>
      </c>
      <c r="I81" s="778">
        <v>18</v>
      </c>
      <c r="J81" s="840">
        <v>0</v>
      </c>
      <c r="K81" s="818">
        <v>23</v>
      </c>
      <c r="L81" s="818">
        <v>0</v>
      </c>
      <c r="M81" s="818">
        <v>18</v>
      </c>
      <c r="N81" s="818">
        <v>19</v>
      </c>
      <c r="O81" s="818">
        <v>24</v>
      </c>
      <c r="P81" s="818">
        <v>18</v>
      </c>
      <c r="Q81" s="818">
        <v>17</v>
      </c>
      <c r="R81" s="834">
        <v>22</v>
      </c>
      <c r="S81" s="834">
        <v>20</v>
      </c>
      <c r="T81" s="834">
        <v>20</v>
      </c>
      <c r="U81" s="834">
        <v>26</v>
      </c>
      <c r="V81" s="834">
        <v>23</v>
      </c>
      <c r="W81" s="834">
        <v>25</v>
      </c>
      <c r="X81" s="834">
        <v>21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32</v>
      </c>
      <c r="E83" s="770">
        <v>32</v>
      </c>
      <c r="F83" s="770">
        <v>28</v>
      </c>
      <c r="G83" s="770">
        <v>28</v>
      </c>
      <c r="H83" s="770">
        <v>32</v>
      </c>
      <c r="I83" s="770">
        <v>28</v>
      </c>
      <c r="J83" s="843">
        <v>0</v>
      </c>
      <c r="K83" s="816">
        <v>27</v>
      </c>
      <c r="L83" s="816">
        <v>0</v>
      </c>
      <c r="M83" s="816">
        <v>26</v>
      </c>
      <c r="N83" s="816">
        <v>32</v>
      </c>
      <c r="O83" s="816">
        <v>31</v>
      </c>
      <c r="P83" s="816">
        <v>30</v>
      </c>
      <c r="Q83" s="816">
        <v>29</v>
      </c>
      <c r="R83" s="831">
        <v>19</v>
      </c>
      <c r="S83" s="831">
        <v>18</v>
      </c>
      <c r="T83" s="831">
        <v>17</v>
      </c>
      <c r="U83" s="831">
        <v>17</v>
      </c>
      <c r="V83" s="831">
        <v>16</v>
      </c>
      <c r="W83" s="831">
        <v>21</v>
      </c>
      <c r="X83" s="831">
        <v>13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20</v>
      </c>
      <c r="E90" s="756">
        <v>20</v>
      </c>
      <c r="F90" s="756">
        <v>20</v>
      </c>
      <c r="G90" s="756">
        <v>18</v>
      </c>
      <c r="H90" s="756">
        <v>19</v>
      </c>
      <c r="I90" s="756">
        <v>17</v>
      </c>
      <c r="J90" s="842">
        <v>0</v>
      </c>
      <c r="K90" s="812">
        <v>24</v>
      </c>
      <c r="L90" s="812">
        <v>0</v>
      </c>
      <c r="M90" s="812">
        <v>20</v>
      </c>
      <c r="N90" s="812">
        <v>26</v>
      </c>
      <c r="O90" s="812">
        <v>33</v>
      </c>
      <c r="P90" s="812">
        <v>33</v>
      </c>
      <c r="Q90" s="812">
        <v>31</v>
      </c>
      <c r="R90" s="827">
        <v>32</v>
      </c>
      <c r="S90" s="827">
        <v>31</v>
      </c>
      <c r="T90" s="827">
        <v>31</v>
      </c>
      <c r="U90" s="827">
        <v>32</v>
      </c>
      <c r="V90" s="827">
        <v>32</v>
      </c>
      <c r="W90" s="827">
        <v>32</v>
      </c>
      <c r="X90" s="827">
        <v>28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18</v>
      </c>
      <c r="E92" s="778">
        <v>18</v>
      </c>
      <c r="F92" s="778">
        <v>16</v>
      </c>
      <c r="G92" s="778">
        <v>15</v>
      </c>
      <c r="H92" s="778">
        <v>14</v>
      </c>
      <c r="I92" s="778">
        <v>14</v>
      </c>
      <c r="J92" s="840">
        <v>0</v>
      </c>
      <c r="K92" s="818">
        <v>18</v>
      </c>
      <c r="L92" s="818">
        <v>0</v>
      </c>
      <c r="M92" s="818">
        <v>19</v>
      </c>
      <c r="N92" s="818">
        <v>24</v>
      </c>
      <c r="O92" s="818">
        <v>32</v>
      </c>
      <c r="P92" s="818">
        <v>31</v>
      </c>
      <c r="Q92" s="818">
        <v>31</v>
      </c>
      <c r="R92" s="834">
        <v>35</v>
      </c>
      <c r="S92" s="834">
        <v>31</v>
      </c>
      <c r="T92" s="834">
        <v>32</v>
      </c>
      <c r="U92" s="834">
        <v>32</v>
      </c>
      <c r="V92" s="834">
        <v>33</v>
      </c>
      <c r="W92" s="834">
        <v>33</v>
      </c>
      <c r="X92" s="834">
        <v>32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565" t="s">
        <v>61</v>
      </c>
      <c r="B94" s="561"/>
      <c r="C94" s="561"/>
      <c r="D94" s="566">
        <v>24</v>
      </c>
      <c r="E94" s="566">
        <v>28</v>
      </c>
      <c r="F94" s="566">
        <v>25</v>
      </c>
      <c r="G94" s="566">
        <v>25</v>
      </c>
      <c r="H94" s="566">
        <v>28</v>
      </c>
      <c r="I94" s="566">
        <v>26</v>
      </c>
      <c r="J94" s="843">
        <v>0</v>
      </c>
      <c r="K94" s="816">
        <v>26</v>
      </c>
      <c r="L94" s="816">
        <v>0</v>
      </c>
      <c r="M94" s="816">
        <v>24</v>
      </c>
      <c r="N94" s="816">
        <v>33</v>
      </c>
      <c r="O94" s="816">
        <v>35</v>
      </c>
      <c r="P94" s="816">
        <v>34</v>
      </c>
      <c r="Q94" s="816">
        <v>32</v>
      </c>
      <c r="R94" s="831">
        <v>26</v>
      </c>
      <c r="S94" s="831">
        <v>22</v>
      </c>
      <c r="T94" s="831">
        <v>21</v>
      </c>
      <c r="U94" s="831">
        <v>22</v>
      </c>
      <c r="V94" s="831">
        <v>20</v>
      </c>
      <c r="W94" s="831">
        <v>25</v>
      </c>
      <c r="X94" s="831">
        <v>19</v>
      </c>
    </row>
    <row r="95" spans="1:24" x14ac:dyDescent="0.2">
      <c r="A95" s="537"/>
      <c r="B95" s="537"/>
      <c r="C95" s="537"/>
      <c r="D95" s="537"/>
      <c r="E95" s="537"/>
      <c r="F95" s="537"/>
      <c r="G95" s="537"/>
      <c r="H95" s="537"/>
      <c r="I95" s="537"/>
      <c r="J95" s="537"/>
      <c r="K95" s="537"/>
      <c r="L95" s="537"/>
      <c r="M95" s="537"/>
      <c r="N95" s="537"/>
      <c r="O95" s="537"/>
      <c r="P95" s="537"/>
      <c r="Q95" s="537"/>
    </row>
    <row r="96" spans="1:24" ht="20.100000000000001" customHeight="1" x14ac:dyDescent="0.2">
      <c r="A96" s="556"/>
      <c r="B96" s="556"/>
      <c r="C96" s="556"/>
      <c r="D96" s="556"/>
      <c r="E96" s="556"/>
      <c r="F96" s="556"/>
      <c r="G96" s="556"/>
      <c r="H96" s="556"/>
      <c r="I96" s="556"/>
      <c r="J96" s="556"/>
      <c r="K96" s="556"/>
      <c r="L96" s="556"/>
      <c r="M96" s="556"/>
      <c r="N96" s="556"/>
      <c r="O96" s="556"/>
      <c r="P96" s="556"/>
      <c r="Q96" s="556"/>
    </row>
    <row r="97" spans="1:17" x14ac:dyDescent="0.2">
      <c r="A97" s="537"/>
      <c r="B97" s="537"/>
      <c r="C97" s="537"/>
      <c r="D97" s="537"/>
      <c r="E97" s="537"/>
      <c r="F97" s="537"/>
      <c r="G97" s="537"/>
      <c r="H97" s="537"/>
      <c r="I97" s="537"/>
      <c r="J97" s="567" t="s">
        <v>66</v>
      </c>
      <c r="K97" s="556"/>
      <c r="L97" s="537"/>
      <c r="M97" s="537"/>
      <c r="N97" s="537"/>
      <c r="O97" s="537"/>
      <c r="P97" s="537"/>
      <c r="Q97" s="537"/>
    </row>
    <row r="98" spans="1:17" x14ac:dyDescent="0.2">
      <c r="A98" s="537"/>
      <c r="B98" s="537"/>
      <c r="C98" s="537"/>
      <c r="D98" s="537"/>
      <c r="E98" s="537"/>
      <c r="F98" s="537"/>
      <c r="G98" s="537"/>
      <c r="H98" s="537"/>
      <c r="I98" s="537"/>
      <c r="J98" s="556"/>
      <c r="K98" s="799" t="str">
        <f>K32</f>
        <v xml:space="preserve">      *Reflects revised BEA Personal Income as of September 2017</v>
      </c>
      <c r="L98" s="537"/>
      <c r="M98" s="537"/>
      <c r="N98" s="537"/>
      <c r="O98" s="537"/>
      <c r="P98" s="537"/>
      <c r="Q98" s="537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X99"/>
  <sheetViews>
    <sheetView showGridLines="0" topLeftCell="D1" zoomScale="70" zoomScaleNormal="70" workbookViewId="0">
      <selection activeCell="X7" sqref="X7:X15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5"/>
      <c r="M1" s="575"/>
      <c r="N1" s="587"/>
      <c r="O1" s="575"/>
      <c r="P1" s="575"/>
      <c r="Q1" s="801" t="e">
        <f>'State Lookup Rank'!#REF!</f>
        <v>#REF!</v>
      </c>
    </row>
    <row r="2" spans="1:24" ht="30" customHeight="1" x14ac:dyDescent="0.2">
      <c r="A2" s="878" t="s">
        <v>136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S2" s="824"/>
    </row>
    <row r="3" spans="1:24" ht="15" customHeight="1" x14ac:dyDescent="0.2">
      <c r="A3" s="592"/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75"/>
    </row>
    <row r="4" spans="1:24" x14ac:dyDescent="0.2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575"/>
      <c r="B6" s="575"/>
      <c r="C6" s="575"/>
      <c r="D6" s="575"/>
      <c r="E6" s="577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575"/>
      <c r="Q6" s="575"/>
    </row>
    <row r="7" spans="1:24" ht="20.100000000000001" customHeight="1" x14ac:dyDescent="0.2">
      <c r="A7" s="576"/>
      <c r="B7" s="576"/>
      <c r="C7" s="576"/>
      <c r="D7" s="593">
        <v>1995</v>
      </c>
      <c r="E7" s="593">
        <v>1996</v>
      </c>
      <c r="F7" s="593">
        <v>1997</v>
      </c>
      <c r="G7" s="593">
        <v>1998</v>
      </c>
      <c r="H7" s="593">
        <v>1999</v>
      </c>
      <c r="I7" s="593">
        <v>2000</v>
      </c>
      <c r="J7" s="593">
        <v>2001</v>
      </c>
      <c r="K7" s="593">
        <v>2002</v>
      </c>
      <c r="L7" s="593">
        <v>2003</v>
      </c>
      <c r="M7" s="593">
        <v>2004</v>
      </c>
      <c r="N7" s="593">
        <v>2005</v>
      </c>
      <c r="O7" s="593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576"/>
      <c r="B8" s="576"/>
      <c r="C8" s="576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579" t="s">
        <v>57</v>
      </c>
      <c r="B9" s="580"/>
      <c r="C9" s="580"/>
      <c r="D9" s="581">
        <v>11</v>
      </c>
      <c r="E9" s="581">
        <v>9</v>
      </c>
      <c r="F9" s="581">
        <v>10</v>
      </c>
      <c r="G9" s="581">
        <v>10</v>
      </c>
      <c r="H9" s="581">
        <v>12</v>
      </c>
      <c r="I9" s="581">
        <v>13</v>
      </c>
      <c r="J9" s="581">
        <v>13</v>
      </c>
      <c r="K9" s="812">
        <v>9</v>
      </c>
      <c r="L9" s="812">
        <v>9</v>
      </c>
      <c r="M9" s="812">
        <v>11</v>
      </c>
      <c r="N9" s="812">
        <v>13</v>
      </c>
      <c r="O9" s="812">
        <v>14</v>
      </c>
      <c r="P9" s="812">
        <v>12</v>
      </c>
      <c r="Q9" s="812">
        <v>12</v>
      </c>
      <c r="R9" s="827">
        <v>10</v>
      </c>
      <c r="S9" s="827">
        <v>11</v>
      </c>
      <c r="T9" s="827">
        <v>12</v>
      </c>
      <c r="U9" s="827">
        <v>12</v>
      </c>
      <c r="V9" s="827">
        <v>9</v>
      </c>
      <c r="W9" s="827">
        <v>10</v>
      </c>
      <c r="X9" s="827">
        <v>9</v>
      </c>
    </row>
    <row r="10" spans="1:24" ht="7.5" customHeight="1" x14ac:dyDescent="0.25">
      <c r="A10" s="582"/>
      <c r="B10" s="576"/>
      <c r="C10" s="576"/>
      <c r="D10" s="583"/>
      <c r="E10" s="583"/>
      <c r="F10" s="583"/>
      <c r="G10" s="583"/>
      <c r="H10" s="583"/>
      <c r="I10" s="583"/>
      <c r="J10" s="583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588" t="s">
        <v>0</v>
      </c>
      <c r="B11" s="589"/>
      <c r="C11" s="589"/>
      <c r="D11" s="590">
        <v>39</v>
      </c>
      <c r="E11" s="590">
        <v>39</v>
      </c>
      <c r="F11" s="590">
        <v>40</v>
      </c>
      <c r="G11" s="590">
        <v>39</v>
      </c>
      <c r="H11" s="590">
        <v>39</v>
      </c>
      <c r="I11" s="590">
        <v>39</v>
      </c>
      <c r="J11" s="590">
        <v>39</v>
      </c>
      <c r="K11" s="818">
        <v>39</v>
      </c>
      <c r="L11" s="818">
        <v>39</v>
      </c>
      <c r="M11" s="818">
        <v>39</v>
      </c>
      <c r="N11" s="818">
        <v>40</v>
      </c>
      <c r="O11" s="818">
        <v>40</v>
      </c>
      <c r="P11" s="818">
        <v>40</v>
      </c>
      <c r="Q11" s="818">
        <v>39</v>
      </c>
      <c r="R11" s="834">
        <v>38</v>
      </c>
      <c r="S11" s="834">
        <v>37</v>
      </c>
      <c r="T11" s="834">
        <v>38</v>
      </c>
      <c r="U11" s="834">
        <v>38</v>
      </c>
      <c r="V11" s="834">
        <v>37</v>
      </c>
      <c r="W11" s="834">
        <v>38</v>
      </c>
      <c r="X11" s="834">
        <v>38</v>
      </c>
    </row>
    <row r="12" spans="1:24" ht="7.5" customHeight="1" x14ac:dyDescent="0.25">
      <c r="A12" s="576"/>
      <c r="B12" s="576"/>
      <c r="C12" s="576"/>
      <c r="D12" s="583"/>
      <c r="E12" s="583"/>
      <c r="F12" s="583"/>
      <c r="G12" s="583"/>
      <c r="H12" s="583"/>
      <c r="I12" s="583"/>
      <c r="J12" s="583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584" t="s">
        <v>1</v>
      </c>
      <c r="B13" s="580"/>
      <c r="C13" s="580"/>
      <c r="D13" s="581">
        <v>26</v>
      </c>
      <c r="E13" s="581">
        <v>27</v>
      </c>
      <c r="F13" s="581">
        <v>26</v>
      </c>
      <c r="G13" s="581">
        <v>21</v>
      </c>
      <c r="H13" s="581">
        <v>22</v>
      </c>
      <c r="I13" s="581">
        <v>25</v>
      </c>
      <c r="J13" s="581">
        <v>21</v>
      </c>
      <c r="K13" s="812">
        <v>16</v>
      </c>
      <c r="L13" s="812">
        <v>8</v>
      </c>
      <c r="M13" s="812">
        <v>13</v>
      </c>
      <c r="N13" s="812">
        <v>20</v>
      </c>
      <c r="O13" s="812">
        <v>29</v>
      </c>
      <c r="P13" s="812">
        <v>27</v>
      </c>
      <c r="Q13" s="812">
        <v>18</v>
      </c>
      <c r="R13" s="827">
        <v>15</v>
      </c>
      <c r="S13" s="827">
        <v>15</v>
      </c>
      <c r="T13" s="827">
        <v>18</v>
      </c>
      <c r="U13" s="827">
        <v>12</v>
      </c>
      <c r="V13" s="827">
        <v>12</v>
      </c>
      <c r="W13" s="827">
        <v>7</v>
      </c>
      <c r="X13" s="827">
        <v>8</v>
      </c>
    </row>
    <row r="14" spans="1:24" ht="7.5" customHeight="1" x14ac:dyDescent="0.25">
      <c r="A14" s="576"/>
      <c r="B14" s="576"/>
      <c r="C14" s="576"/>
      <c r="D14" s="583"/>
      <c r="E14" s="583"/>
      <c r="F14" s="583"/>
      <c r="G14" s="583"/>
      <c r="H14" s="583"/>
      <c r="I14" s="583"/>
      <c r="J14" s="583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588" t="s">
        <v>55</v>
      </c>
      <c r="B15" s="589"/>
      <c r="C15" s="589"/>
      <c r="D15" s="591">
        <v>5</v>
      </c>
      <c r="E15" s="591">
        <v>5</v>
      </c>
      <c r="F15" s="591">
        <v>5</v>
      </c>
      <c r="G15" s="591">
        <v>4</v>
      </c>
      <c r="H15" s="591">
        <v>4</v>
      </c>
      <c r="I15" s="591">
        <v>4</v>
      </c>
      <c r="J15" s="591">
        <v>4</v>
      </c>
      <c r="K15" s="819">
        <v>3</v>
      </c>
      <c r="L15" s="819">
        <v>3</v>
      </c>
      <c r="M15" s="820">
        <v>3</v>
      </c>
      <c r="N15" s="820">
        <v>3</v>
      </c>
      <c r="O15" s="820">
        <v>3</v>
      </c>
      <c r="P15" s="820">
        <v>3</v>
      </c>
      <c r="Q15" s="820">
        <v>4</v>
      </c>
      <c r="R15" s="836">
        <v>4</v>
      </c>
      <c r="S15" s="836">
        <v>4</v>
      </c>
      <c r="T15" s="836">
        <v>4</v>
      </c>
      <c r="U15" s="836">
        <v>6</v>
      </c>
      <c r="V15" s="836">
        <v>5</v>
      </c>
      <c r="W15" s="836">
        <v>5</v>
      </c>
      <c r="X15" s="836">
        <v>6</v>
      </c>
    </row>
    <row r="16" spans="1:24" ht="15" x14ac:dyDescent="0.2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38</v>
      </c>
      <c r="E22" s="756">
        <v>33</v>
      </c>
      <c r="F22" s="756">
        <v>37</v>
      </c>
      <c r="G22" s="756">
        <v>36</v>
      </c>
      <c r="H22" s="756">
        <v>30</v>
      </c>
      <c r="I22" s="756">
        <v>37</v>
      </c>
      <c r="J22" s="756">
        <v>38</v>
      </c>
      <c r="K22" s="812">
        <v>36</v>
      </c>
      <c r="L22" s="812">
        <v>31</v>
      </c>
      <c r="M22" s="812">
        <v>34</v>
      </c>
      <c r="N22" s="812">
        <v>39</v>
      </c>
      <c r="O22" s="812">
        <v>39</v>
      </c>
      <c r="P22" s="812">
        <v>38</v>
      </c>
      <c r="Q22" s="812">
        <v>35</v>
      </c>
      <c r="R22" s="827">
        <v>31</v>
      </c>
      <c r="S22" s="827">
        <v>31</v>
      </c>
      <c r="T22" s="827">
        <v>32</v>
      </c>
      <c r="U22" s="827">
        <v>32</v>
      </c>
      <c r="V22" s="827">
        <v>30</v>
      </c>
      <c r="W22" s="827">
        <v>28</v>
      </c>
      <c r="X22" s="827">
        <v>27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39</v>
      </c>
      <c r="E24" s="778">
        <v>39</v>
      </c>
      <c r="F24" s="778">
        <v>40</v>
      </c>
      <c r="G24" s="778">
        <v>40</v>
      </c>
      <c r="H24" s="778">
        <v>39</v>
      </c>
      <c r="I24" s="778">
        <v>40</v>
      </c>
      <c r="J24" s="778">
        <v>40</v>
      </c>
      <c r="K24" s="818">
        <v>40</v>
      </c>
      <c r="L24" s="818">
        <v>40</v>
      </c>
      <c r="M24" s="818">
        <v>40</v>
      </c>
      <c r="N24" s="818">
        <v>40</v>
      </c>
      <c r="O24" s="818">
        <v>40</v>
      </c>
      <c r="P24" s="818">
        <v>41</v>
      </c>
      <c r="Q24" s="818">
        <v>39</v>
      </c>
      <c r="R24" s="834">
        <v>39</v>
      </c>
      <c r="S24" s="834">
        <v>39</v>
      </c>
      <c r="T24" s="834">
        <v>40</v>
      </c>
      <c r="U24" s="834">
        <v>40</v>
      </c>
      <c r="V24" s="834">
        <v>40</v>
      </c>
      <c r="W24" s="834">
        <v>40</v>
      </c>
      <c r="X24" s="834">
        <v>40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32</v>
      </c>
      <c r="E26" s="756">
        <v>33</v>
      </c>
      <c r="F26" s="756">
        <v>31</v>
      </c>
      <c r="G26" s="756">
        <v>26</v>
      </c>
      <c r="H26" s="756">
        <v>28</v>
      </c>
      <c r="I26" s="756">
        <v>30</v>
      </c>
      <c r="J26" s="756">
        <v>33</v>
      </c>
      <c r="K26" s="812">
        <v>22</v>
      </c>
      <c r="L26" s="812">
        <v>15</v>
      </c>
      <c r="M26" s="812">
        <v>26</v>
      </c>
      <c r="N26" s="812">
        <v>34</v>
      </c>
      <c r="O26" s="812">
        <v>38</v>
      </c>
      <c r="P26" s="812">
        <v>33</v>
      </c>
      <c r="Q26" s="812">
        <v>26</v>
      </c>
      <c r="R26" s="827">
        <v>24</v>
      </c>
      <c r="S26" s="827">
        <v>23</v>
      </c>
      <c r="T26" s="827">
        <v>24</v>
      </c>
      <c r="U26" s="827">
        <v>21</v>
      </c>
      <c r="V26" s="827">
        <v>21</v>
      </c>
      <c r="W26" s="827">
        <v>13</v>
      </c>
      <c r="X26" s="827">
        <v>17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10</v>
      </c>
      <c r="E28" s="779">
        <v>9</v>
      </c>
      <c r="F28" s="779">
        <v>10</v>
      </c>
      <c r="G28" s="779">
        <v>8</v>
      </c>
      <c r="H28" s="779">
        <v>8</v>
      </c>
      <c r="I28" s="779">
        <v>8</v>
      </c>
      <c r="J28" s="779">
        <v>11</v>
      </c>
      <c r="K28" s="819">
        <v>8</v>
      </c>
      <c r="L28" s="819">
        <v>8</v>
      </c>
      <c r="M28" s="819">
        <v>10</v>
      </c>
      <c r="N28" s="819">
        <v>10</v>
      </c>
      <c r="O28" s="819">
        <v>7</v>
      </c>
      <c r="P28" s="819">
        <v>7</v>
      </c>
      <c r="Q28" s="819">
        <v>7</v>
      </c>
      <c r="R28" s="835">
        <v>6</v>
      </c>
      <c r="S28" s="836">
        <v>6</v>
      </c>
      <c r="T28" s="836">
        <v>6</v>
      </c>
      <c r="U28" s="836">
        <v>8</v>
      </c>
      <c r="V28" s="836">
        <v>8</v>
      </c>
      <c r="W28" s="836">
        <v>9</v>
      </c>
      <c r="X28" s="836">
        <v>8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137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33</v>
      </c>
      <c r="E42" s="756">
        <v>27</v>
      </c>
      <c r="F42" s="756">
        <v>31</v>
      </c>
      <c r="G42" s="756">
        <v>29</v>
      </c>
      <c r="H42" s="762">
        <v>22</v>
      </c>
      <c r="I42" s="756">
        <v>26</v>
      </c>
      <c r="J42" s="842">
        <v>0</v>
      </c>
      <c r="K42" s="812">
        <v>23</v>
      </c>
      <c r="L42" s="812">
        <v>0</v>
      </c>
      <c r="M42" s="812">
        <v>30</v>
      </c>
      <c r="N42" s="812">
        <v>35</v>
      </c>
      <c r="O42" s="812">
        <v>38</v>
      </c>
      <c r="P42" s="812">
        <v>29</v>
      </c>
      <c r="Q42" s="812">
        <v>27</v>
      </c>
      <c r="R42" s="827">
        <v>27</v>
      </c>
      <c r="S42" s="827">
        <v>30</v>
      </c>
      <c r="T42" s="827">
        <v>32</v>
      </c>
      <c r="U42" s="827">
        <v>27</v>
      </c>
      <c r="V42" s="827">
        <v>20</v>
      </c>
      <c r="W42" s="827">
        <v>21</v>
      </c>
      <c r="X42" s="827">
        <v>19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40</v>
      </c>
      <c r="E44" s="778">
        <v>40</v>
      </c>
      <c r="F44" s="778">
        <v>41</v>
      </c>
      <c r="G44" s="778">
        <v>40</v>
      </c>
      <c r="H44" s="781">
        <v>40</v>
      </c>
      <c r="I44" s="778">
        <v>40</v>
      </c>
      <c r="J44" s="840">
        <v>0</v>
      </c>
      <c r="K44" s="818">
        <v>40</v>
      </c>
      <c r="L44" s="818">
        <v>0</v>
      </c>
      <c r="M44" s="818">
        <v>40</v>
      </c>
      <c r="N44" s="818">
        <v>41</v>
      </c>
      <c r="O44" s="818">
        <v>41</v>
      </c>
      <c r="P44" s="818">
        <v>41</v>
      </c>
      <c r="Q44" s="818">
        <v>40</v>
      </c>
      <c r="R44" s="834">
        <v>39</v>
      </c>
      <c r="S44" s="834">
        <v>38</v>
      </c>
      <c r="T44" s="834">
        <v>39</v>
      </c>
      <c r="U44" s="834">
        <v>39</v>
      </c>
      <c r="V44" s="834">
        <v>38</v>
      </c>
      <c r="W44" s="834">
        <v>39</v>
      </c>
      <c r="X44" s="834">
        <v>38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27</v>
      </c>
      <c r="E46" s="756">
        <v>28</v>
      </c>
      <c r="F46" s="756">
        <v>27</v>
      </c>
      <c r="G46" s="756">
        <v>22</v>
      </c>
      <c r="H46" s="762">
        <v>23</v>
      </c>
      <c r="I46" s="756">
        <v>26</v>
      </c>
      <c r="J46" s="842">
        <v>0</v>
      </c>
      <c r="K46" s="812">
        <v>17</v>
      </c>
      <c r="L46" s="812">
        <v>0</v>
      </c>
      <c r="M46" s="812">
        <v>15</v>
      </c>
      <c r="N46" s="812">
        <v>22</v>
      </c>
      <c r="O46" s="812">
        <v>31</v>
      </c>
      <c r="P46" s="812">
        <v>28</v>
      </c>
      <c r="Q46" s="812">
        <v>21</v>
      </c>
      <c r="R46" s="827">
        <v>17</v>
      </c>
      <c r="S46" s="827">
        <v>17</v>
      </c>
      <c r="T46" s="827">
        <v>21</v>
      </c>
      <c r="U46" s="827">
        <v>14</v>
      </c>
      <c r="V46" s="827">
        <v>15</v>
      </c>
      <c r="W46" s="827">
        <v>9</v>
      </c>
      <c r="X46" s="827">
        <v>11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8</v>
      </c>
      <c r="E48" s="778">
        <v>7</v>
      </c>
      <c r="F48" s="778">
        <v>7</v>
      </c>
      <c r="G48" s="778">
        <v>6</v>
      </c>
      <c r="H48" s="781">
        <v>6</v>
      </c>
      <c r="I48" s="778">
        <v>5</v>
      </c>
      <c r="J48" s="840">
        <v>0</v>
      </c>
      <c r="K48" s="818">
        <v>9</v>
      </c>
      <c r="L48" s="818">
        <v>0</v>
      </c>
      <c r="M48" s="818">
        <v>9</v>
      </c>
      <c r="N48" s="818">
        <v>10</v>
      </c>
      <c r="O48" s="818">
        <v>9</v>
      </c>
      <c r="P48" s="818">
        <v>9</v>
      </c>
      <c r="Q48" s="818">
        <v>9</v>
      </c>
      <c r="R48" s="834">
        <v>8</v>
      </c>
      <c r="S48" s="834">
        <v>10</v>
      </c>
      <c r="T48" s="834">
        <v>12</v>
      </c>
      <c r="U48" s="834">
        <v>11</v>
      </c>
      <c r="V48" s="834">
        <v>9</v>
      </c>
      <c r="W48" s="834">
        <v>11</v>
      </c>
      <c r="X48" s="834">
        <v>11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39</v>
      </c>
      <c r="E50" s="770">
        <v>38</v>
      </c>
      <c r="F50" s="770">
        <v>38</v>
      </c>
      <c r="G50" s="770">
        <v>38</v>
      </c>
      <c r="H50" s="771">
        <v>38</v>
      </c>
      <c r="I50" s="770">
        <v>38</v>
      </c>
      <c r="J50" s="843">
        <v>0</v>
      </c>
      <c r="K50" s="816">
        <v>38</v>
      </c>
      <c r="L50" s="816">
        <v>0</v>
      </c>
      <c r="M50" s="816">
        <v>38</v>
      </c>
      <c r="N50" s="816">
        <v>37</v>
      </c>
      <c r="O50" s="816">
        <v>37</v>
      </c>
      <c r="P50" s="816">
        <v>36</v>
      </c>
      <c r="Q50" s="816">
        <v>36</v>
      </c>
      <c r="R50" s="831">
        <v>38</v>
      </c>
      <c r="S50" s="831">
        <v>37</v>
      </c>
      <c r="T50" s="831">
        <v>37</v>
      </c>
      <c r="U50" s="831">
        <v>36</v>
      </c>
      <c r="V50" s="831">
        <v>34</v>
      </c>
      <c r="W50" s="831">
        <v>33</v>
      </c>
      <c r="X50" s="831">
        <v>31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49</v>
      </c>
      <c r="E57" s="756">
        <v>49</v>
      </c>
      <c r="F57" s="756">
        <v>50</v>
      </c>
      <c r="G57" s="756">
        <v>50</v>
      </c>
      <c r="H57" s="756">
        <v>49</v>
      </c>
      <c r="I57" s="756">
        <v>49</v>
      </c>
      <c r="J57" s="842">
        <v>0</v>
      </c>
      <c r="K57" s="812">
        <v>49</v>
      </c>
      <c r="L57" s="812">
        <v>0</v>
      </c>
      <c r="M57" s="812">
        <v>50</v>
      </c>
      <c r="N57" s="812">
        <v>50</v>
      </c>
      <c r="O57" s="812">
        <v>50</v>
      </c>
      <c r="P57" s="812">
        <v>49</v>
      </c>
      <c r="Q57" s="812">
        <v>47</v>
      </c>
      <c r="R57" s="827">
        <v>47</v>
      </c>
      <c r="S57" s="827">
        <v>47</v>
      </c>
      <c r="T57" s="827">
        <v>47</v>
      </c>
      <c r="U57" s="827">
        <v>47</v>
      </c>
      <c r="V57" s="827">
        <v>44</v>
      </c>
      <c r="W57" s="827">
        <v>43</v>
      </c>
      <c r="X57" s="827">
        <v>41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40</v>
      </c>
      <c r="E59" s="778">
        <v>40</v>
      </c>
      <c r="F59" s="778">
        <v>41</v>
      </c>
      <c r="G59" s="778">
        <v>41</v>
      </c>
      <c r="H59" s="778">
        <v>40</v>
      </c>
      <c r="I59" s="778">
        <v>41</v>
      </c>
      <c r="J59" s="840">
        <v>0</v>
      </c>
      <c r="K59" s="818">
        <v>41</v>
      </c>
      <c r="L59" s="818">
        <v>0</v>
      </c>
      <c r="M59" s="818">
        <v>41</v>
      </c>
      <c r="N59" s="818">
        <v>41</v>
      </c>
      <c r="O59" s="818">
        <v>41</v>
      </c>
      <c r="P59" s="818">
        <v>42</v>
      </c>
      <c r="Q59" s="818">
        <v>40</v>
      </c>
      <c r="R59" s="834">
        <v>40</v>
      </c>
      <c r="S59" s="834">
        <v>40</v>
      </c>
      <c r="T59" s="834">
        <v>41</v>
      </c>
      <c r="U59" s="834">
        <v>41</v>
      </c>
      <c r="V59" s="834">
        <v>41</v>
      </c>
      <c r="W59" s="834">
        <v>41</v>
      </c>
      <c r="X59" s="834">
        <v>41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33</v>
      </c>
      <c r="E61" s="756">
        <v>34</v>
      </c>
      <c r="F61" s="756">
        <v>32</v>
      </c>
      <c r="G61" s="756">
        <v>27</v>
      </c>
      <c r="H61" s="756">
        <v>29</v>
      </c>
      <c r="I61" s="756">
        <v>31</v>
      </c>
      <c r="J61" s="842">
        <v>0</v>
      </c>
      <c r="K61" s="812">
        <v>23</v>
      </c>
      <c r="L61" s="812">
        <v>0</v>
      </c>
      <c r="M61" s="812">
        <v>27</v>
      </c>
      <c r="N61" s="812">
        <v>35</v>
      </c>
      <c r="O61" s="812">
        <v>39</v>
      </c>
      <c r="P61" s="812">
        <v>34</v>
      </c>
      <c r="Q61" s="812">
        <v>29</v>
      </c>
      <c r="R61" s="827">
        <v>26</v>
      </c>
      <c r="S61" s="827">
        <v>25</v>
      </c>
      <c r="T61" s="827">
        <v>25</v>
      </c>
      <c r="U61" s="827">
        <v>23</v>
      </c>
      <c r="V61" s="827">
        <v>22</v>
      </c>
      <c r="W61" s="827">
        <v>15</v>
      </c>
      <c r="X61" s="827">
        <v>19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20</v>
      </c>
      <c r="E63" s="778">
        <v>20</v>
      </c>
      <c r="F63" s="778">
        <v>22</v>
      </c>
      <c r="G63" s="778">
        <v>21</v>
      </c>
      <c r="H63" s="778">
        <v>20</v>
      </c>
      <c r="I63" s="778">
        <v>22</v>
      </c>
      <c r="J63" s="840">
        <v>0</v>
      </c>
      <c r="K63" s="818">
        <v>22</v>
      </c>
      <c r="L63" s="818">
        <v>0</v>
      </c>
      <c r="M63" s="818">
        <v>21</v>
      </c>
      <c r="N63" s="818">
        <v>21</v>
      </c>
      <c r="O63" s="818">
        <v>16</v>
      </c>
      <c r="P63" s="818">
        <v>17</v>
      </c>
      <c r="Q63" s="818">
        <v>19</v>
      </c>
      <c r="R63" s="834">
        <v>19</v>
      </c>
      <c r="S63" s="834">
        <v>20</v>
      </c>
      <c r="T63" s="834">
        <v>21</v>
      </c>
      <c r="U63" s="834">
        <v>23</v>
      </c>
      <c r="V63" s="834">
        <v>22</v>
      </c>
      <c r="W63" s="834">
        <v>23</v>
      </c>
      <c r="X63" s="834">
        <v>22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42</v>
      </c>
      <c r="E65" s="770">
        <v>42</v>
      </c>
      <c r="F65" s="770">
        <v>43</v>
      </c>
      <c r="G65" s="770">
        <v>42</v>
      </c>
      <c r="H65" s="770">
        <v>42</v>
      </c>
      <c r="I65" s="770">
        <v>41</v>
      </c>
      <c r="J65" s="843">
        <v>0</v>
      </c>
      <c r="K65" s="816">
        <v>42</v>
      </c>
      <c r="L65" s="816">
        <v>0</v>
      </c>
      <c r="M65" s="816">
        <v>41</v>
      </c>
      <c r="N65" s="816">
        <v>41</v>
      </c>
      <c r="O65" s="816">
        <v>42</v>
      </c>
      <c r="P65" s="816">
        <v>41</v>
      </c>
      <c r="Q65" s="816">
        <v>41</v>
      </c>
      <c r="R65" s="831">
        <v>42</v>
      </c>
      <c r="S65" s="831">
        <v>42</v>
      </c>
      <c r="T65" s="831">
        <v>42</v>
      </c>
      <c r="U65" s="831">
        <v>42</v>
      </c>
      <c r="V65" s="831">
        <v>41</v>
      </c>
      <c r="W65" s="831">
        <v>42</v>
      </c>
      <c r="X65" s="831">
        <v>39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138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11</v>
      </c>
      <c r="E79" s="756">
        <v>10</v>
      </c>
      <c r="F79" s="756">
        <v>11</v>
      </c>
      <c r="G79" s="756">
        <v>11</v>
      </c>
      <c r="H79" s="756">
        <v>10</v>
      </c>
      <c r="I79" s="756">
        <v>8</v>
      </c>
      <c r="J79" s="842">
        <v>0</v>
      </c>
      <c r="K79" s="812">
        <v>6</v>
      </c>
      <c r="L79" s="812">
        <v>0</v>
      </c>
      <c r="M79" s="812">
        <v>7</v>
      </c>
      <c r="N79" s="812">
        <v>7</v>
      </c>
      <c r="O79" s="812">
        <v>7</v>
      </c>
      <c r="P79" s="812">
        <v>3</v>
      </c>
      <c r="Q79" s="812">
        <v>5</v>
      </c>
      <c r="R79" s="827">
        <v>3</v>
      </c>
      <c r="S79" s="827">
        <v>3</v>
      </c>
      <c r="T79" s="827">
        <v>5</v>
      </c>
      <c r="U79" s="827">
        <v>4</v>
      </c>
      <c r="V79" s="827">
        <v>5</v>
      </c>
      <c r="W79" s="827">
        <v>7</v>
      </c>
      <c r="X79" s="827">
        <v>7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19</v>
      </c>
      <c r="E81" s="778">
        <v>17</v>
      </c>
      <c r="F81" s="778">
        <v>19</v>
      </c>
      <c r="G81" s="778">
        <v>17</v>
      </c>
      <c r="H81" s="778">
        <v>11</v>
      </c>
      <c r="I81" s="778">
        <v>13</v>
      </c>
      <c r="J81" s="840">
        <v>0</v>
      </c>
      <c r="K81" s="818">
        <v>11</v>
      </c>
      <c r="L81" s="818">
        <v>0</v>
      </c>
      <c r="M81" s="818">
        <v>13</v>
      </c>
      <c r="N81" s="818">
        <v>21</v>
      </c>
      <c r="O81" s="818">
        <v>23</v>
      </c>
      <c r="P81" s="818">
        <v>16</v>
      </c>
      <c r="Q81" s="818">
        <v>13</v>
      </c>
      <c r="R81" s="834">
        <v>14</v>
      </c>
      <c r="S81" s="834">
        <v>11</v>
      </c>
      <c r="T81" s="834">
        <v>14</v>
      </c>
      <c r="U81" s="834">
        <v>10</v>
      </c>
      <c r="V81" s="834">
        <v>11</v>
      </c>
      <c r="W81" s="834">
        <v>11</v>
      </c>
      <c r="X81" s="834">
        <v>10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9</v>
      </c>
      <c r="E83" s="770">
        <v>8</v>
      </c>
      <c r="F83" s="770">
        <v>8</v>
      </c>
      <c r="G83" s="770">
        <v>7</v>
      </c>
      <c r="H83" s="770">
        <v>8</v>
      </c>
      <c r="I83" s="770">
        <v>8</v>
      </c>
      <c r="J83" s="843">
        <v>0</v>
      </c>
      <c r="K83" s="816">
        <v>5</v>
      </c>
      <c r="L83" s="816">
        <v>0</v>
      </c>
      <c r="M83" s="816">
        <v>4</v>
      </c>
      <c r="N83" s="816">
        <v>4</v>
      </c>
      <c r="O83" s="816">
        <v>4</v>
      </c>
      <c r="P83" s="816">
        <v>1</v>
      </c>
      <c r="Q83" s="816">
        <v>2</v>
      </c>
      <c r="R83" s="831">
        <v>1</v>
      </c>
      <c r="S83" s="831">
        <v>2</v>
      </c>
      <c r="T83" s="831">
        <v>2</v>
      </c>
      <c r="U83" s="831">
        <v>2</v>
      </c>
      <c r="V83" s="831">
        <v>2</v>
      </c>
      <c r="W83" s="831">
        <v>4</v>
      </c>
      <c r="X83" s="831">
        <v>3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44</v>
      </c>
      <c r="E90" s="756">
        <v>44</v>
      </c>
      <c r="F90" s="756">
        <v>42</v>
      </c>
      <c r="G90" s="756">
        <v>43</v>
      </c>
      <c r="H90" s="756">
        <v>41</v>
      </c>
      <c r="I90" s="756">
        <v>39</v>
      </c>
      <c r="J90" s="842">
        <v>0</v>
      </c>
      <c r="K90" s="812">
        <v>34</v>
      </c>
      <c r="L90" s="812">
        <v>0</v>
      </c>
      <c r="M90" s="812">
        <v>34</v>
      </c>
      <c r="N90" s="812">
        <v>37</v>
      </c>
      <c r="O90" s="812">
        <v>28</v>
      </c>
      <c r="P90" s="812">
        <v>16</v>
      </c>
      <c r="Q90" s="812">
        <v>20</v>
      </c>
      <c r="R90" s="827">
        <v>22</v>
      </c>
      <c r="S90" s="827">
        <v>21</v>
      </c>
      <c r="T90" s="827">
        <v>24</v>
      </c>
      <c r="U90" s="827">
        <v>28</v>
      </c>
      <c r="V90" s="827">
        <v>30</v>
      </c>
      <c r="W90" s="827">
        <v>29</v>
      </c>
      <c r="X90" s="827">
        <v>27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49</v>
      </c>
      <c r="E92" s="778">
        <v>49</v>
      </c>
      <c r="F92" s="778">
        <v>49</v>
      </c>
      <c r="G92" s="778">
        <v>47</v>
      </c>
      <c r="H92" s="778">
        <v>45</v>
      </c>
      <c r="I92" s="778">
        <v>48</v>
      </c>
      <c r="J92" s="840">
        <v>0</v>
      </c>
      <c r="K92" s="818">
        <v>47</v>
      </c>
      <c r="L92" s="818">
        <v>0</v>
      </c>
      <c r="M92" s="818">
        <v>48</v>
      </c>
      <c r="N92" s="818">
        <v>51</v>
      </c>
      <c r="O92" s="818">
        <v>50</v>
      </c>
      <c r="P92" s="818">
        <v>48</v>
      </c>
      <c r="Q92" s="818">
        <v>45</v>
      </c>
      <c r="R92" s="834">
        <v>43</v>
      </c>
      <c r="S92" s="834">
        <v>42</v>
      </c>
      <c r="T92" s="834">
        <v>42</v>
      </c>
      <c r="U92" s="834">
        <v>42</v>
      </c>
      <c r="V92" s="834">
        <v>40</v>
      </c>
      <c r="W92" s="834">
        <v>39</v>
      </c>
      <c r="X92" s="834">
        <v>37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584" t="s">
        <v>61</v>
      </c>
      <c r="B94" s="580"/>
      <c r="C94" s="580"/>
      <c r="D94" s="585">
        <v>17</v>
      </c>
      <c r="E94" s="585">
        <v>15</v>
      </c>
      <c r="F94" s="585">
        <v>14</v>
      </c>
      <c r="G94" s="585">
        <v>16</v>
      </c>
      <c r="H94" s="585">
        <v>15</v>
      </c>
      <c r="I94" s="585">
        <v>12</v>
      </c>
      <c r="J94" s="843">
        <v>0</v>
      </c>
      <c r="K94" s="816">
        <v>12</v>
      </c>
      <c r="L94" s="816">
        <v>0</v>
      </c>
      <c r="M94" s="816">
        <v>11</v>
      </c>
      <c r="N94" s="816">
        <v>8</v>
      </c>
      <c r="O94" s="816">
        <v>4</v>
      </c>
      <c r="P94" s="816">
        <v>4</v>
      </c>
      <c r="Q94" s="816">
        <v>5</v>
      </c>
      <c r="R94" s="831">
        <v>5</v>
      </c>
      <c r="S94" s="831">
        <v>7</v>
      </c>
      <c r="T94" s="831">
        <v>6</v>
      </c>
      <c r="U94" s="831">
        <v>7</v>
      </c>
      <c r="V94" s="831">
        <v>7</v>
      </c>
      <c r="W94" s="831">
        <v>7</v>
      </c>
      <c r="X94" s="831">
        <v>8</v>
      </c>
    </row>
    <row r="95" spans="1:24" x14ac:dyDescent="0.2">
      <c r="A95" s="556"/>
      <c r="B95" s="556"/>
      <c r="C95" s="556"/>
      <c r="D95" s="556"/>
      <c r="E95" s="556"/>
      <c r="F95" s="556"/>
      <c r="G95" s="556"/>
      <c r="H95" s="556"/>
      <c r="I95" s="556"/>
      <c r="J95" s="556"/>
      <c r="K95" s="556"/>
      <c r="L95" s="556"/>
      <c r="M95" s="556"/>
      <c r="N95" s="556"/>
      <c r="O95" s="556"/>
      <c r="P95" s="556"/>
      <c r="Q95" s="556"/>
    </row>
    <row r="96" spans="1:24" ht="20.100000000000001" customHeight="1" x14ac:dyDescent="0.2">
      <c r="A96" s="575"/>
      <c r="B96" s="575"/>
      <c r="C96" s="575"/>
      <c r="D96" s="575"/>
      <c r="E96" s="575"/>
      <c r="F96" s="575"/>
      <c r="G96" s="575"/>
      <c r="H96" s="575"/>
      <c r="I96" s="575"/>
      <c r="J96" s="575"/>
      <c r="K96" s="575"/>
      <c r="L96" s="575"/>
      <c r="M96" s="575"/>
      <c r="N96" s="575"/>
      <c r="O96" s="575"/>
      <c r="P96" s="575"/>
      <c r="Q96" s="575"/>
    </row>
    <row r="97" spans="1:17" x14ac:dyDescent="0.2">
      <c r="A97" s="556"/>
      <c r="B97" s="556"/>
      <c r="C97" s="556"/>
      <c r="D97" s="556"/>
      <c r="E97" s="556"/>
      <c r="F97" s="556"/>
      <c r="G97" s="556"/>
      <c r="H97" s="556"/>
      <c r="I97" s="556"/>
      <c r="J97" s="586" t="s">
        <v>66</v>
      </c>
      <c r="K97" s="575"/>
      <c r="L97" s="556"/>
      <c r="M97" s="556"/>
      <c r="N97" s="556"/>
      <c r="O97" s="556"/>
      <c r="P97" s="556"/>
      <c r="Q97" s="556"/>
    </row>
    <row r="98" spans="1:17" x14ac:dyDescent="0.2">
      <c r="A98" s="556"/>
      <c r="B98" s="556"/>
      <c r="C98" s="556"/>
      <c r="D98" s="556"/>
      <c r="E98" s="556"/>
      <c r="F98" s="556"/>
      <c r="G98" s="556"/>
      <c r="H98" s="556"/>
      <c r="I98" s="556"/>
      <c r="J98" s="575"/>
      <c r="K98" s="799" t="str">
        <f>K32</f>
        <v xml:space="preserve">      *Reflects revised BEA Personal Income as of September 2017</v>
      </c>
      <c r="L98" s="556"/>
      <c r="M98" s="556"/>
      <c r="N98" s="556"/>
      <c r="O98" s="556"/>
      <c r="P98" s="556"/>
      <c r="Q98" s="556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595"/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4"/>
      <c r="M1" s="594"/>
      <c r="N1" s="606"/>
      <c r="O1" s="594"/>
      <c r="P1" s="594"/>
      <c r="Q1" s="801" t="e">
        <f>'State Lookup Rank'!#REF!</f>
        <v>#REF!</v>
      </c>
    </row>
    <row r="2" spans="1:24" ht="30" customHeight="1" x14ac:dyDescent="0.2">
      <c r="A2" s="878" t="s">
        <v>139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594"/>
      <c r="S3" s="824"/>
    </row>
    <row r="4" spans="1:24" x14ac:dyDescent="0.2">
      <c r="A4" s="575"/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594"/>
      <c r="B6" s="594"/>
      <c r="C6" s="594"/>
      <c r="D6" s="594"/>
      <c r="E6" s="596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</row>
    <row r="7" spans="1:24" ht="20.100000000000001" customHeight="1" x14ac:dyDescent="0.2">
      <c r="A7" s="595"/>
      <c r="B7" s="595"/>
      <c r="C7" s="595"/>
      <c r="D7" s="612">
        <v>1995</v>
      </c>
      <c r="E7" s="612">
        <v>1996</v>
      </c>
      <c r="F7" s="612">
        <v>1997</v>
      </c>
      <c r="G7" s="612">
        <v>1998</v>
      </c>
      <c r="H7" s="612">
        <v>1999</v>
      </c>
      <c r="I7" s="612">
        <v>2000</v>
      </c>
      <c r="J7" s="612">
        <v>2001</v>
      </c>
      <c r="K7" s="612">
        <v>2002</v>
      </c>
      <c r="L7" s="612">
        <v>2003</v>
      </c>
      <c r="M7" s="612">
        <v>2004</v>
      </c>
      <c r="N7" s="612">
        <v>2005</v>
      </c>
      <c r="O7" s="612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595"/>
      <c r="B8" s="595"/>
      <c r="C8" s="595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597"/>
      <c r="O8" s="597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598" t="s">
        <v>57</v>
      </c>
      <c r="B9" s="599"/>
      <c r="C9" s="599"/>
      <c r="D9" s="600">
        <v>41</v>
      </c>
      <c r="E9" s="600">
        <v>38</v>
      </c>
      <c r="F9" s="600">
        <v>37</v>
      </c>
      <c r="G9" s="600">
        <v>37</v>
      </c>
      <c r="H9" s="600">
        <v>37</v>
      </c>
      <c r="I9" s="600">
        <v>44</v>
      </c>
      <c r="J9" s="600">
        <v>44</v>
      </c>
      <c r="K9" s="812">
        <v>39</v>
      </c>
      <c r="L9" s="812">
        <v>45</v>
      </c>
      <c r="M9" s="812">
        <v>46</v>
      </c>
      <c r="N9" s="812">
        <v>46</v>
      </c>
      <c r="O9" s="812">
        <v>46</v>
      </c>
      <c r="P9" s="812">
        <v>46</v>
      </c>
      <c r="Q9" s="812">
        <v>46</v>
      </c>
      <c r="R9" s="827">
        <v>45</v>
      </c>
      <c r="S9" s="827">
        <v>45</v>
      </c>
      <c r="T9" s="827">
        <v>45</v>
      </c>
      <c r="U9" s="827">
        <v>44</v>
      </c>
      <c r="V9" s="827">
        <v>46</v>
      </c>
      <c r="W9" s="827">
        <v>47</v>
      </c>
      <c r="X9" s="827">
        <v>44</v>
      </c>
    </row>
    <row r="10" spans="1:24" ht="7.5" customHeight="1" x14ac:dyDescent="0.25">
      <c r="A10" s="601"/>
      <c r="B10" s="595"/>
      <c r="C10" s="595"/>
      <c r="D10" s="602"/>
      <c r="E10" s="602"/>
      <c r="F10" s="602"/>
      <c r="G10" s="602"/>
      <c r="H10" s="602"/>
      <c r="I10" s="602"/>
      <c r="J10" s="602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607" t="s">
        <v>0</v>
      </c>
      <c r="B11" s="608"/>
      <c r="C11" s="608"/>
      <c r="D11" s="609">
        <v>28</v>
      </c>
      <c r="E11" s="609">
        <v>28</v>
      </c>
      <c r="F11" s="609">
        <v>28</v>
      </c>
      <c r="G11" s="609">
        <v>25</v>
      </c>
      <c r="H11" s="609">
        <v>24</v>
      </c>
      <c r="I11" s="609">
        <v>32</v>
      </c>
      <c r="J11" s="609">
        <v>30</v>
      </c>
      <c r="K11" s="818">
        <v>27</v>
      </c>
      <c r="L11" s="818">
        <v>29</v>
      </c>
      <c r="M11" s="818">
        <v>29</v>
      </c>
      <c r="N11" s="818">
        <v>31</v>
      </c>
      <c r="O11" s="818">
        <v>30</v>
      </c>
      <c r="P11" s="818">
        <v>28</v>
      </c>
      <c r="Q11" s="818">
        <v>28</v>
      </c>
      <c r="R11" s="834">
        <v>26</v>
      </c>
      <c r="S11" s="834">
        <v>26</v>
      </c>
      <c r="T11" s="834">
        <v>30</v>
      </c>
      <c r="U11" s="834">
        <v>27</v>
      </c>
      <c r="V11" s="834">
        <v>29</v>
      </c>
      <c r="W11" s="834">
        <v>28</v>
      </c>
      <c r="X11" s="834">
        <v>28</v>
      </c>
    </row>
    <row r="12" spans="1:24" ht="7.5" customHeight="1" x14ac:dyDescent="0.25">
      <c r="A12" s="595"/>
      <c r="B12" s="595"/>
      <c r="C12" s="595"/>
      <c r="D12" s="602"/>
      <c r="E12" s="602"/>
      <c r="F12" s="602"/>
      <c r="G12" s="602"/>
      <c r="H12" s="602"/>
      <c r="I12" s="602"/>
      <c r="J12" s="602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603" t="s">
        <v>1</v>
      </c>
      <c r="B13" s="599"/>
      <c r="C13" s="599"/>
      <c r="D13" s="600">
        <v>36</v>
      </c>
      <c r="E13" s="600">
        <v>32</v>
      </c>
      <c r="F13" s="600">
        <v>38</v>
      </c>
      <c r="G13" s="600">
        <v>38</v>
      </c>
      <c r="H13" s="600">
        <v>45</v>
      </c>
      <c r="I13" s="600">
        <v>46</v>
      </c>
      <c r="J13" s="600">
        <v>46</v>
      </c>
      <c r="K13" s="812">
        <v>37</v>
      </c>
      <c r="L13" s="812">
        <v>44</v>
      </c>
      <c r="M13" s="812">
        <v>45</v>
      </c>
      <c r="N13" s="812">
        <v>46</v>
      </c>
      <c r="O13" s="812">
        <v>46</v>
      </c>
      <c r="P13" s="812">
        <v>46</v>
      </c>
      <c r="Q13" s="812">
        <v>46</v>
      </c>
      <c r="R13" s="827">
        <v>45</v>
      </c>
      <c r="S13" s="827">
        <v>45</v>
      </c>
      <c r="T13" s="827">
        <v>41</v>
      </c>
      <c r="U13" s="827">
        <v>45</v>
      </c>
      <c r="V13" s="827">
        <v>43</v>
      </c>
      <c r="W13" s="827">
        <v>44</v>
      </c>
      <c r="X13" s="827">
        <v>42</v>
      </c>
    </row>
    <row r="14" spans="1:24" ht="7.5" customHeight="1" x14ac:dyDescent="0.25">
      <c r="A14" s="595"/>
      <c r="B14" s="595"/>
      <c r="C14" s="595"/>
      <c r="D14" s="602"/>
      <c r="E14" s="602"/>
      <c r="F14" s="602"/>
      <c r="G14" s="602"/>
      <c r="H14" s="602"/>
      <c r="I14" s="602"/>
      <c r="J14" s="602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607" t="s">
        <v>55</v>
      </c>
      <c r="B15" s="608"/>
      <c r="C15" s="608"/>
      <c r="D15" s="610">
        <v>29</v>
      </c>
      <c r="E15" s="610">
        <v>30</v>
      </c>
      <c r="F15" s="610">
        <v>30</v>
      </c>
      <c r="G15" s="610">
        <v>33</v>
      </c>
      <c r="H15" s="610">
        <v>34</v>
      </c>
      <c r="I15" s="610">
        <v>34</v>
      </c>
      <c r="J15" s="610">
        <v>35</v>
      </c>
      <c r="K15" s="819">
        <v>34</v>
      </c>
      <c r="L15" s="819">
        <v>35</v>
      </c>
      <c r="M15" s="820">
        <v>36</v>
      </c>
      <c r="N15" s="820">
        <v>37</v>
      </c>
      <c r="O15" s="820">
        <v>38</v>
      </c>
      <c r="P15" s="820">
        <v>37</v>
      </c>
      <c r="Q15" s="820">
        <v>38</v>
      </c>
      <c r="R15" s="836">
        <v>38</v>
      </c>
      <c r="S15" s="836">
        <v>39</v>
      </c>
      <c r="T15" s="836">
        <v>40</v>
      </c>
      <c r="U15" s="836">
        <v>40</v>
      </c>
      <c r="V15" s="836">
        <v>42</v>
      </c>
      <c r="W15" s="836">
        <v>41</v>
      </c>
      <c r="X15" s="836">
        <v>41</v>
      </c>
    </row>
    <row r="16" spans="1:24" ht="15" x14ac:dyDescent="0.2">
      <c r="A16" s="595"/>
      <c r="B16" s="595"/>
      <c r="C16" s="595"/>
      <c r="D16" s="595"/>
      <c r="E16" s="595"/>
      <c r="F16" s="595"/>
      <c r="G16" s="595"/>
      <c r="H16" s="595"/>
      <c r="I16" s="595"/>
      <c r="J16" s="595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595"/>
      <c r="B17" s="595"/>
      <c r="C17" s="595"/>
      <c r="D17" s="595"/>
      <c r="E17" s="595"/>
      <c r="F17" s="595"/>
      <c r="G17" s="595"/>
      <c r="H17" s="595"/>
      <c r="I17" s="595"/>
      <c r="J17" s="595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43</v>
      </c>
      <c r="E22" s="756">
        <v>42</v>
      </c>
      <c r="F22" s="756">
        <v>38</v>
      </c>
      <c r="G22" s="756">
        <v>38</v>
      </c>
      <c r="H22" s="756">
        <v>39</v>
      </c>
      <c r="I22" s="756">
        <v>44</v>
      </c>
      <c r="J22" s="756">
        <v>44</v>
      </c>
      <c r="K22" s="812">
        <v>42</v>
      </c>
      <c r="L22" s="812">
        <v>45</v>
      </c>
      <c r="M22" s="812">
        <v>45</v>
      </c>
      <c r="N22" s="812">
        <v>46</v>
      </c>
      <c r="O22" s="812">
        <v>47</v>
      </c>
      <c r="P22" s="812">
        <v>47</v>
      </c>
      <c r="Q22" s="812">
        <v>48</v>
      </c>
      <c r="R22" s="827">
        <v>43</v>
      </c>
      <c r="S22" s="827">
        <v>46</v>
      </c>
      <c r="T22" s="827">
        <v>45</v>
      </c>
      <c r="U22" s="827">
        <v>46</v>
      </c>
      <c r="V22" s="827">
        <v>44</v>
      </c>
      <c r="W22" s="827">
        <v>46</v>
      </c>
      <c r="X22" s="827">
        <v>44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26</v>
      </c>
      <c r="E24" s="778">
        <v>26</v>
      </c>
      <c r="F24" s="778">
        <v>26</v>
      </c>
      <c r="G24" s="778">
        <v>24</v>
      </c>
      <c r="H24" s="778">
        <v>21</v>
      </c>
      <c r="I24" s="778">
        <v>27</v>
      </c>
      <c r="J24" s="778">
        <v>25</v>
      </c>
      <c r="K24" s="818">
        <v>25</v>
      </c>
      <c r="L24" s="818">
        <v>26</v>
      </c>
      <c r="M24" s="818">
        <v>28</v>
      </c>
      <c r="N24" s="818">
        <v>28</v>
      </c>
      <c r="O24" s="818">
        <v>27</v>
      </c>
      <c r="P24" s="818">
        <v>26</v>
      </c>
      <c r="Q24" s="818">
        <v>25</v>
      </c>
      <c r="R24" s="834">
        <v>24</v>
      </c>
      <c r="S24" s="834">
        <v>27</v>
      </c>
      <c r="T24" s="834">
        <v>30</v>
      </c>
      <c r="U24" s="834">
        <v>25</v>
      </c>
      <c r="V24" s="834">
        <v>26</v>
      </c>
      <c r="W24" s="834">
        <v>25</v>
      </c>
      <c r="X24" s="834">
        <v>24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35</v>
      </c>
      <c r="E26" s="756">
        <v>29</v>
      </c>
      <c r="F26" s="756">
        <v>36</v>
      </c>
      <c r="G26" s="756">
        <v>41</v>
      </c>
      <c r="H26" s="756">
        <v>45</v>
      </c>
      <c r="I26" s="756">
        <v>46</v>
      </c>
      <c r="J26" s="756">
        <v>46</v>
      </c>
      <c r="K26" s="812">
        <v>36</v>
      </c>
      <c r="L26" s="812">
        <v>44</v>
      </c>
      <c r="M26" s="812">
        <v>44</v>
      </c>
      <c r="N26" s="812">
        <v>46</v>
      </c>
      <c r="O26" s="812">
        <v>46</v>
      </c>
      <c r="P26" s="812">
        <v>46</v>
      </c>
      <c r="Q26" s="812">
        <v>46</v>
      </c>
      <c r="R26" s="827">
        <v>45</v>
      </c>
      <c r="S26" s="827">
        <v>44</v>
      </c>
      <c r="T26" s="827">
        <v>41</v>
      </c>
      <c r="U26" s="827">
        <v>45</v>
      </c>
      <c r="V26" s="827">
        <v>43</v>
      </c>
      <c r="W26" s="827">
        <v>44</v>
      </c>
      <c r="X26" s="827">
        <v>42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30</v>
      </c>
      <c r="E28" s="779">
        <v>32</v>
      </c>
      <c r="F28" s="779">
        <v>32</v>
      </c>
      <c r="G28" s="779">
        <v>33</v>
      </c>
      <c r="H28" s="779">
        <v>35</v>
      </c>
      <c r="I28" s="779">
        <v>36</v>
      </c>
      <c r="J28" s="779">
        <v>37</v>
      </c>
      <c r="K28" s="819">
        <v>37</v>
      </c>
      <c r="L28" s="819">
        <v>38</v>
      </c>
      <c r="M28" s="819">
        <v>39</v>
      </c>
      <c r="N28" s="819">
        <v>40</v>
      </c>
      <c r="O28" s="819">
        <v>41</v>
      </c>
      <c r="P28" s="819">
        <v>41</v>
      </c>
      <c r="Q28" s="819">
        <v>42</v>
      </c>
      <c r="R28" s="835">
        <v>42</v>
      </c>
      <c r="S28" s="836">
        <v>43</v>
      </c>
      <c r="T28" s="836">
        <v>42</v>
      </c>
      <c r="U28" s="836">
        <v>42</v>
      </c>
      <c r="V28" s="836">
        <v>42</v>
      </c>
      <c r="W28" s="836">
        <v>41</v>
      </c>
      <c r="X28" s="836">
        <v>41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140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43</v>
      </c>
      <c r="E42" s="756">
        <v>45</v>
      </c>
      <c r="F42" s="756">
        <v>42</v>
      </c>
      <c r="G42" s="756">
        <v>41</v>
      </c>
      <c r="H42" s="762">
        <v>43</v>
      </c>
      <c r="I42" s="756">
        <v>45</v>
      </c>
      <c r="J42" s="842">
        <v>0</v>
      </c>
      <c r="K42" s="812">
        <v>42</v>
      </c>
      <c r="L42" s="812">
        <v>0</v>
      </c>
      <c r="M42" s="812">
        <v>46</v>
      </c>
      <c r="N42" s="812">
        <v>46</v>
      </c>
      <c r="O42" s="812">
        <v>47</v>
      </c>
      <c r="P42" s="812">
        <v>47</v>
      </c>
      <c r="Q42" s="812">
        <v>47</v>
      </c>
      <c r="R42" s="827">
        <v>47</v>
      </c>
      <c r="S42" s="827">
        <v>48</v>
      </c>
      <c r="T42" s="827">
        <v>46</v>
      </c>
      <c r="U42" s="827">
        <v>45</v>
      </c>
      <c r="V42" s="827">
        <v>44</v>
      </c>
      <c r="W42" s="827">
        <v>44</v>
      </c>
      <c r="X42" s="827">
        <v>44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24</v>
      </c>
      <c r="E44" s="778">
        <v>23</v>
      </c>
      <c r="F44" s="778">
        <v>23</v>
      </c>
      <c r="G44" s="778">
        <v>21</v>
      </c>
      <c r="H44" s="781">
        <v>24</v>
      </c>
      <c r="I44" s="778">
        <v>27</v>
      </c>
      <c r="J44" s="840">
        <v>0</v>
      </c>
      <c r="K44" s="818">
        <v>24</v>
      </c>
      <c r="L44" s="818">
        <v>0</v>
      </c>
      <c r="M44" s="818">
        <v>26</v>
      </c>
      <c r="N44" s="818">
        <v>31</v>
      </c>
      <c r="O44" s="818">
        <v>28</v>
      </c>
      <c r="P44" s="818">
        <v>30</v>
      </c>
      <c r="Q44" s="818">
        <v>29</v>
      </c>
      <c r="R44" s="834">
        <v>28</v>
      </c>
      <c r="S44" s="834">
        <v>27</v>
      </c>
      <c r="T44" s="834">
        <v>30</v>
      </c>
      <c r="U44" s="834">
        <v>26</v>
      </c>
      <c r="V44" s="834">
        <v>29</v>
      </c>
      <c r="W44" s="834">
        <v>27</v>
      </c>
      <c r="X44" s="834">
        <v>24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37</v>
      </c>
      <c r="E46" s="756">
        <v>33</v>
      </c>
      <c r="F46" s="756">
        <v>39</v>
      </c>
      <c r="G46" s="756">
        <v>39</v>
      </c>
      <c r="H46" s="762">
        <v>46</v>
      </c>
      <c r="I46" s="756">
        <v>47</v>
      </c>
      <c r="J46" s="842">
        <v>0</v>
      </c>
      <c r="K46" s="812">
        <v>38</v>
      </c>
      <c r="L46" s="812">
        <v>0</v>
      </c>
      <c r="M46" s="812">
        <v>46</v>
      </c>
      <c r="N46" s="812">
        <v>47</v>
      </c>
      <c r="O46" s="812">
        <v>47</v>
      </c>
      <c r="P46" s="812">
        <v>46</v>
      </c>
      <c r="Q46" s="812">
        <v>46</v>
      </c>
      <c r="R46" s="827">
        <v>46</v>
      </c>
      <c r="S46" s="827">
        <v>44</v>
      </c>
      <c r="T46" s="827">
        <v>42</v>
      </c>
      <c r="U46" s="827">
        <v>41</v>
      </c>
      <c r="V46" s="827">
        <v>44</v>
      </c>
      <c r="W46" s="827">
        <v>45</v>
      </c>
      <c r="X46" s="827">
        <v>42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19</v>
      </c>
      <c r="E48" s="778">
        <v>20</v>
      </c>
      <c r="F48" s="778">
        <v>19</v>
      </c>
      <c r="G48" s="778">
        <v>24</v>
      </c>
      <c r="H48" s="781">
        <v>23</v>
      </c>
      <c r="I48" s="778">
        <v>24</v>
      </c>
      <c r="J48" s="840">
        <v>0</v>
      </c>
      <c r="K48" s="818">
        <v>22</v>
      </c>
      <c r="L48" s="818">
        <v>0</v>
      </c>
      <c r="M48" s="818">
        <v>23</v>
      </c>
      <c r="N48" s="818">
        <v>25</v>
      </c>
      <c r="O48" s="818">
        <v>29</v>
      </c>
      <c r="P48" s="818">
        <v>30</v>
      </c>
      <c r="Q48" s="818">
        <v>28</v>
      </c>
      <c r="R48" s="834">
        <v>28</v>
      </c>
      <c r="S48" s="834">
        <v>31</v>
      </c>
      <c r="T48" s="834">
        <v>32</v>
      </c>
      <c r="U48" s="834">
        <v>30</v>
      </c>
      <c r="V48" s="834">
        <v>30</v>
      </c>
      <c r="W48" s="834">
        <v>29</v>
      </c>
      <c r="X48" s="834">
        <v>30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38</v>
      </c>
      <c r="E50" s="770">
        <v>41</v>
      </c>
      <c r="F50" s="770">
        <v>41</v>
      </c>
      <c r="G50" s="770">
        <v>40</v>
      </c>
      <c r="H50" s="771">
        <v>41</v>
      </c>
      <c r="I50" s="770">
        <v>40</v>
      </c>
      <c r="J50" s="843">
        <v>0</v>
      </c>
      <c r="K50" s="816">
        <v>40</v>
      </c>
      <c r="L50" s="816">
        <v>0</v>
      </c>
      <c r="M50" s="816">
        <v>40</v>
      </c>
      <c r="N50" s="816">
        <v>39</v>
      </c>
      <c r="O50" s="816">
        <v>38</v>
      </c>
      <c r="P50" s="816">
        <v>37</v>
      </c>
      <c r="Q50" s="816">
        <v>37</v>
      </c>
      <c r="R50" s="831">
        <v>41</v>
      </c>
      <c r="S50" s="831">
        <v>41</v>
      </c>
      <c r="T50" s="831">
        <v>41</v>
      </c>
      <c r="U50" s="831">
        <v>40</v>
      </c>
      <c r="V50" s="831">
        <v>39</v>
      </c>
      <c r="W50" s="831">
        <v>41</v>
      </c>
      <c r="X50" s="831">
        <v>40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36</v>
      </c>
      <c r="E57" s="756">
        <v>37</v>
      </c>
      <c r="F57" s="756">
        <v>36</v>
      </c>
      <c r="G57" s="756">
        <v>35</v>
      </c>
      <c r="H57" s="756">
        <v>34</v>
      </c>
      <c r="I57" s="756">
        <v>38</v>
      </c>
      <c r="J57" s="842">
        <v>0</v>
      </c>
      <c r="K57" s="812">
        <v>36</v>
      </c>
      <c r="L57" s="812">
        <v>0</v>
      </c>
      <c r="M57" s="812">
        <v>39</v>
      </c>
      <c r="N57" s="812">
        <v>40</v>
      </c>
      <c r="O57" s="812">
        <v>44</v>
      </c>
      <c r="P57" s="812">
        <v>43</v>
      </c>
      <c r="Q57" s="812">
        <v>43</v>
      </c>
      <c r="R57" s="827">
        <v>41</v>
      </c>
      <c r="S57" s="827">
        <v>42</v>
      </c>
      <c r="T57" s="827">
        <v>44</v>
      </c>
      <c r="U57" s="827">
        <v>42</v>
      </c>
      <c r="V57" s="827">
        <v>43</v>
      </c>
      <c r="W57" s="827">
        <v>44</v>
      </c>
      <c r="X57" s="827">
        <v>42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24</v>
      </c>
      <c r="E59" s="778">
        <v>25</v>
      </c>
      <c r="F59" s="778">
        <v>24</v>
      </c>
      <c r="G59" s="778">
        <v>23</v>
      </c>
      <c r="H59" s="778">
        <v>24</v>
      </c>
      <c r="I59" s="778">
        <v>28</v>
      </c>
      <c r="J59" s="840">
        <v>0</v>
      </c>
      <c r="K59" s="818">
        <v>22</v>
      </c>
      <c r="L59" s="818">
        <v>0</v>
      </c>
      <c r="M59" s="818">
        <v>24</v>
      </c>
      <c r="N59" s="818">
        <v>29</v>
      </c>
      <c r="O59" s="818">
        <v>29</v>
      </c>
      <c r="P59" s="818">
        <v>30</v>
      </c>
      <c r="Q59" s="818">
        <v>29</v>
      </c>
      <c r="R59" s="834">
        <v>28</v>
      </c>
      <c r="S59" s="834">
        <v>27</v>
      </c>
      <c r="T59" s="834">
        <v>30</v>
      </c>
      <c r="U59" s="834">
        <v>28</v>
      </c>
      <c r="V59" s="834">
        <v>29</v>
      </c>
      <c r="W59" s="834">
        <v>28</v>
      </c>
      <c r="X59" s="834">
        <v>28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36</v>
      </c>
      <c r="E61" s="756">
        <v>30</v>
      </c>
      <c r="F61" s="756">
        <v>37</v>
      </c>
      <c r="G61" s="756">
        <v>42</v>
      </c>
      <c r="H61" s="756">
        <v>46</v>
      </c>
      <c r="I61" s="756">
        <v>47</v>
      </c>
      <c r="J61" s="842">
        <v>0</v>
      </c>
      <c r="K61" s="812">
        <v>37</v>
      </c>
      <c r="L61" s="812">
        <v>0</v>
      </c>
      <c r="M61" s="812">
        <v>45</v>
      </c>
      <c r="N61" s="812">
        <v>47</v>
      </c>
      <c r="O61" s="812">
        <v>47</v>
      </c>
      <c r="P61" s="812">
        <v>46</v>
      </c>
      <c r="Q61" s="812">
        <v>46</v>
      </c>
      <c r="R61" s="827">
        <v>46</v>
      </c>
      <c r="S61" s="827">
        <v>44</v>
      </c>
      <c r="T61" s="827">
        <v>41</v>
      </c>
      <c r="U61" s="827">
        <v>43</v>
      </c>
      <c r="V61" s="827">
        <v>44</v>
      </c>
      <c r="W61" s="827">
        <v>44</v>
      </c>
      <c r="X61" s="827">
        <v>42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22</v>
      </c>
      <c r="E63" s="778">
        <v>24</v>
      </c>
      <c r="F63" s="778">
        <v>24</v>
      </c>
      <c r="G63" s="778">
        <v>24</v>
      </c>
      <c r="H63" s="778">
        <v>24</v>
      </c>
      <c r="I63" s="778">
        <v>24</v>
      </c>
      <c r="J63" s="840">
        <v>0</v>
      </c>
      <c r="K63" s="818">
        <v>24</v>
      </c>
      <c r="L63" s="818">
        <v>0</v>
      </c>
      <c r="M63" s="818">
        <v>24</v>
      </c>
      <c r="N63" s="818">
        <v>26</v>
      </c>
      <c r="O63" s="818">
        <v>28</v>
      </c>
      <c r="P63" s="818">
        <v>31</v>
      </c>
      <c r="Q63" s="818">
        <v>31</v>
      </c>
      <c r="R63" s="834">
        <v>31</v>
      </c>
      <c r="S63" s="834">
        <v>31</v>
      </c>
      <c r="T63" s="834">
        <v>32</v>
      </c>
      <c r="U63" s="834">
        <v>31</v>
      </c>
      <c r="V63" s="834">
        <v>30</v>
      </c>
      <c r="W63" s="834">
        <v>28</v>
      </c>
      <c r="X63" s="834">
        <v>29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36</v>
      </c>
      <c r="E65" s="770">
        <v>40</v>
      </c>
      <c r="F65" s="770">
        <v>39</v>
      </c>
      <c r="G65" s="770">
        <v>38</v>
      </c>
      <c r="H65" s="770">
        <v>38</v>
      </c>
      <c r="I65" s="770">
        <v>38</v>
      </c>
      <c r="J65" s="843">
        <v>0</v>
      </c>
      <c r="K65" s="816">
        <v>38</v>
      </c>
      <c r="L65" s="816">
        <v>0</v>
      </c>
      <c r="M65" s="816">
        <v>38</v>
      </c>
      <c r="N65" s="816">
        <v>38</v>
      </c>
      <c r="O65" s="816">
        <v>38</v>
      </c>
      <c r="P65" s="816">
        <v>38</v>
      </c>
      <c r="Q65" s="816">
        <v>38</v>
      </c>
      <c r="R65" s="831">
        <v>38</v>
      </c>
      <c r="S65" s="831">
        <v>38</v>
      </c>
      <c r="T65" s="831">
        <v>38</v>
      </c>
      <c r="U65" s="831">
        <v>37</v>
      </c>
      <c r="V65" s="831">
        <v>35</v>
      </c>
      <c r="W65" s="831">
        <v>38</v>
      </c>
      <c r="X65" s="831">
        <v>36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141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46</v>
      </c>
      <c r="E79" s="756">
        <v>48</v>
      </c>
      <c r="F79" s="756">
        <v>47</v>
      </c>
      <c r="G79" s="756">
        <v>46</v>
      </c>
      <c r="H79" s="756">
        <v>42</v>
      </c>
      <c r="I79" s="756">
        <v>40</v>
      </c>
      <c r="J79" s="842">
        <v>0</v>
      </c>
      <c r="K79" s="812">
        <v>38</v>
      </c>
      <c r="L79" s="812">
        <v>0</v>
      </c>
      <c r="M79" s="812">
        <v>40</v>
      </c>
      <c r="N79" s="812">
        <v>39</v>
      </c>
      <c r="O79" s="812">
        <v>42</v>
      </c>
      <c r="P79" s="812">
        <v>43</v>
      </c>
      <c r="Q79" s="812">
        <v>43</v>
      </c>
      <c r="R79" s="827">
        <v>39</v>
      </c>
      <c r="S79" s="827">
        <v>40</v>
      </c>
      <c r="T79" s="827">
        <v>39</v>
      </c>
      <c r="U79" s="827">
        <v>38</v>
      </c>
      <c r="V79" s="827">
        <v>40</v>
      </c>
      <c r="W79" s="827">
        <v>43</v>
      </c>
      <c r="X79" s="827">
        <v>42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49</v>
      </c>
      <c r="E81" s="778">
        <v>49</v>
      </c>
      <c r="F81" s="778">
        <v>46</v>
      </c>
      <c r="G81" s="778">
        <v>48</v>
      </c>
      <c r="H81" s="778">
        <v>47</v>
      </c>
      <c r="I81" s="778">
        <v>49</v>
      </c>
      <c r="J81" s="840">
        <v>0</v>
      </c>
      <c r="K81" s="818">
        <v>45</v>
      </c>
      <c r="L81" s="818">
        <v>0</v>
      </c>
      <c r="M81" s="818">
        <v>47</v>
      </c>
      <c r="N81" s="818">
        <v>48</v>
      </c>
      <c r="O81" s="818">
        <v>48</v>
      </c>
      <c r="P81" s="818">
        <v>47</v>
      </c>
      <c r="Q81" s="818">
        <v>47</v>
      </c>
      <c r="R81" s="834">
        <v>46</v>
      </c>
      <c r="S81" s="834">
        <v>47</v>
      </c>
      <c r="T81" s="834">
        <v>47</v>
      </c>
      <c r="U81" s="834">
        <v>46</v>
      </c>
      <c r="V81" s="834">
        <v>46</v>
      </c>
      <c r="W81" s="834">
        <v>48</v>
      </c>
      <c r="X81" s="834">
        <v>42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33</v>
      </c>
      <c r="E83" s="770">
        <v>38</v>
      </c>
      <c r="F83" s="770">
        <v>37</v>
      </c>
      <c r="G83" s="770">
        <v>30</v>
      </c>
      <c r="H83" s="770">
        <v>27</v>
      </c>
      <c r="I83" s="770">
        <v>27</v>
      </c>
      <c r="J83" s="843">
        <v>0</v>
      </c>
      <c r="K83" s="816">
        <v>22</v>
      </c>
      <c r="L83" s="816">
        <v>0</v>
      </c>
      <c r="M83" s="816">
        <v>28</v>
      </c>
      <c r="N83" s="816">
        <v>25</v>
      </c>
      <c r="O83" s="816">
        <v>27</v>
      </c>
      <c r="P83" s="816">
        <v>28</v>
      </c>
      <c r="Q83" s="816">
        <v>26</v>
      </c>
      <c r="R83" s="831">
        <v>27</v>
      </c>
      <c r="S83" s="831">
        <v>27</v>
      </c>
      <c r="T83" s="831">
        <v>27</v>
      </c>
      <c r="U83" s="831">
        <v>24</v>
      </c>
      <c r="V83" s="831">
        <v>28</v>
      </c>
      <c r="W83" s="831">
        <v>27</v>
      </c>
      <c r="X83" s="831">
        <v>26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45</v>
      </c>
      <c r="E90" s="756">
        <v>47</v>
      </c>
      <c r="F90" s="756">
        <v>46</v>
      </c>
      <c r="G90" s="756">
        <v>44</v>
      </c>
      <c r="H90" s="756">
        <v>45</v>
      </c>
      <c r="I90" s="756">
        <v>45</v>
      </c>
      <c r="J90" s="842">
        <v>0</v>
      </c>
      <c r="K90" s="812">
        <v>45</v>
      </c>
      <c r="L90" s="812">
        <v>0</v>
      </c>
      <c r="M90" s="812">
        <v>44</v>
      </c>
      <c r="N90" s="812">
        <v>42</v>
      </c>
      <c r="O90" s="812">
        <v>49</v>
      </c>
      <c r="P90" s="812">
        <v>48</v>
      </c>
      <c r="Q90" s="812">
        <v>48</v>
      </c>
      <c r="R90" s="827">
        <v>46</v>
      </c>
      <c r="S90" s="827">
        <v>46</v>
      </c>
      <c r="T90" s="827">
        <v>46</v>
      </c>
      <c r="U90" s="827">
        <v>45</v>
      </c>
      <c r="V90" s="827">
        <v>44</v>
      </c>
      <c r="W90" s="827">
        <v>45</v>
      </c>
      <c r="X90" s="827">
        <v>45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44</v>
      </c>
      <c r="E92" s="778">
        <v>44</v>
      </c>
      <c r="F92" s="778">
        <v>44</v>
      </c>
      <c r="G92" s="778">
        <v>42</v>
      </c>
      <c r="H92" s="778">
        <v>43</v>
      </c>
      <c r="I92" s="778">
        <v>45</v>
      </c>
      <c r="J92" s="840">
        <v>0</v>
      </c>
      <c r="K92" s="818">
        <v>45</v>
      </c>
      <c r="L92" s="818">
        <v>0</v>
      </c>
      <c r="M92" s="818">
        <v>43</v>
      </c>
      <c r="N92" s="818">
        <v>43</v>
      </c>
      <c r="O92" s="818">
        <v>46</v>
      </c>
      <c r="P92" s="818">
        <v>46</v>
      </c>
      <c r="Q92" s="818">
        <v>47</v>
      </c>
      <c r="R92" s="834">
        <v>45</v>
      </c>
      <c r="S92" s="834">
        <v>46</v>
      </c>
      <c r="T92" s="834">
        <v>47</v>
      </c>
      <c r="U92" s="834">
        <v>46</v>
      </c>
      <c r="V92" s="834">
        <v>44</v>
      </c>
      <c r="W92" s="834">
        <v>46</v>
      </c>
      <c r="X92" s="834">
        <v>46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603" t="s">
        <v>61</v>
      </c>
      <c r="B94" s="599"/>
      <c r="C94" s="599"/>
      <c r="D94" s="604">
        <v>37</v>
      </c>
      <c r="E94" s="604">
        <v>42</v>
      </c>
      <c r="F94" s="604">
        <v>42</v>
      </c>
      <c r="G94" s="604">
        <v>32</v>
      </c>
      <c r="H94" s="604">
        <v>31</v>
      </c>
      <c r="I94" s="604">
        <v>29</v>
      </c>
      <c r="J94" s="843">
        <v>0</v>
      </c>
      <c r="K94" s="816">
        <v>23</v>
      </c>
      <c r="L94" s="816">
        <v>0</v>
      </c>
      <c r="M94" s="816">
        <v>30</v>
      </c>
      <c r="N94" s="816">
        <v>26</v>
      </c>
      <c r="O94" s="816">
        <v>28</v>
      </c>
      <c r="P94" s="816">
        <v>29</v>
      </c>
      <c r="Q94" s="816">
        <v>24</v>
      </c>
      <c r="R94" s="831">
        <v>30</v>
      </c>
      <c r="S94" s="831">
        <v>28</v>
      </c>
      <c r="T94" s="831">
        <v>27</v>
      </c>
      <c r="U94" s="831">
        <v>28</v>
      </c>
      <c r="V94" s="831">
        <v>31</v>
      </c>
      <c r="W94" s="831">
        <v>32</v>
      </c>
      <c r="X94" s="831">
        <v>34</v>
      </c>
    </row>
    <row r="95" spans="1:24" x14ac:dyDescent="0.2">
      <c r="A95" s="575"/>
      <c r="B95" s="575"/>
      <c r="C95" s="575"/>
      <c r="D95" s="575"/>
      <c r="E95" s="575"/>
      <c r="F95" s="575"/>
      <c r="G95" s="575"/>
      <c r="H95" s="575"/>
      <c r="I95" s="575"/>
      <c r="J95" s="575"/>
      <c r="K95" s="575"/>
      <c r="L95" s="575"/>
      <c r="M95" s="575"/>
      <c r="N95" s="575"/>
      <c r="O95" s="575"/>
      <c r="P95" s="575"/>
      <c r="Q95" s="575"/>
    </row>
    <row r="96" spans="1:24" ht="20.100000000000001" customHeight="1" x14ac:dyDescent="0.2">
      <c r="A96" s="594"/>
      <c r="B96" s="594"/>
      <c r="C96" s="594"/>
      <c r="D96" s="594"/>
      <c r="E96" s="594"/>
      <c r="F96" s="594"/>
      <c r="G96" s="594"/>
      <c r="H96" s="594"/>
      <c r="I96" s="594"/>
      <c r="J96" s="594"/>
      <c r="K96" s="594"/>
      <c r="L96" s="594"/>
      <c r="M96" s="594"/>
      <c r="N96" s="594"/>
      <c r="O96" s="594"/>
      <c r="P96" s="594"/>
      <c r="Q96" s="594"/>
    </row>
    <row r="97" spans="1:17" x14ac:dyDescent="0.2">
      <c r="A97" s="575"/>
      <c r="B97" s="575"/>
      <c r="C97" s="575"/>
      <c r="D97" s="575"/>
      <c r="E97" s="575"/>
      <c r="F97" s="575"/>
      <c r="G97" s="575"/>
      <c r="H97" s="575"/>
      <c r="I97" s="575"/>
      <c r="J97" s="605" t="s">
        <v>66</v>
      </c>
      <c r="K97" s="594"/>
      <c r="L97" s="575"/>
      <c r="M97" s="575"/>
      <c r="N97" s="575"/>
      <c r="O97" s="575"/>
      <c r="P97" s="575"/>
      <c r="Q97" s="575"/>
    </row>
    <row r="98" spans="1:17" x14ac:dyDescent="0.2">
      <c r="A98" s="575"/>
      <c r="B98" s="575"/>
      <c r="C98" s="575"/>
      <c r="D98" s="575"/>
      <c r="E98" s="575"/>
      <c r="F98" s="575"/>
      <c r="G98" s="575"/>
      <c r="H98" s="575"/>
      <c r="I98" s="575"/>
      <c r="J98" s="594"/>
      <c r="K98" s="799" t="str">
        <f>K32</f>
        <v xml:space="preserve">      *Reflects revised BEA Personal Income as of September 2017</v>
      </c>
      <c r="L98" s="575"/>
      <c r="M98" s="575"/>
      <c r="N98" s="575"/>
      <c r="O98" s="575"/>
      <c r="P98" s="575"/>
      <c r="Q98" s="575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X99"/>
  <sheetViews>
    <sheetView showGridLines="0" topLeftCell="D1" zoomScale="70" zoomScaleNormal="70" workbookViewId="0">
      <selection activeCell="X63" sqref="X63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614"/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3"/>
      <c r="M1" s="613"/>
      <c r="N1" s="625"/>
      <c r="O1" s="613"/>
      <c r="P1" s="613"/>
      <c r="Q1" s="801" t="e">
        <f>'State Lookup Rank'!#REF!</f>
        <v>#REF!</v>
      </c>
    </row>
    <row r="2" spans="1:24" ht="30" customHeight="1" x14ac:dyDescent="0.2">
      <c r="A2" s="878" t="s">
        <v>142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629"/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13"/>
      <c r="S3" s="824"/>
    </row>
    <row r="4" spans="1:24" x14ac:dyDescent="0.2">
      <c r="A4" s="594"/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613"/>
      <c r="B6" s="613"/>
      <c r="C6" s="613"/>
      <c r="D6" s="613"/>
      <c r="E6" s="615"/>
      <c r="F6" s="613"/>
      <c r="G6" s="613"/>
      <c r="H6" s="613"/>
      <c r="I6" s="613"/>
      <c r="J6" s="613"/>
      <c r="K6" s="613"/>
      <c r="L6" s="613"/>
      <c r="M6" s="613"/>
      <c r="N6" s="613"/>
      <c r="O6" s="613"/>
      <c r="P6" s="613"/>
      <c r="Q6" s="613"/>
    </row>
    <row r="7" spans="1:24" ht="20.100000000000001" customHeight="1" x14ac:dyDescent="0.2">
      <c r="A7" s="614"/>
      <c r="B7" s="614"/>
      <c r="C7" s="614"/>
      <c r="D7" s="630">
        <v>1995</v>
      </c>
      <c r="E7" s="630">
        <v>1996</v>
      </c>
      <c r="F7" s="630">
        <v>1997</v>
      </c>
      <c r="G7" s="630">
        <v>1998</v>
      </c>
      <c r="H7" s="630">
        <v>1999</v>
      </c>
      <c r="I7" s="630">
        <v>2000</v>
      </c>
      <c r="J7" s="630">
        <v>2001</v>
      </c>
      <c r="K7" s="630">
        <v>2002</v>
      </c>
      <c r="L7" s="630">
        <v>2003</v>
      </c>
      <c r="M7" s="630">
        <v>2004</v>
      </c>
      <c r="N7" s="630">
        <v>2005</v>
      </c>
      <c r="O7" s="630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614"/>
      <c r="B8" s="614"/>
      <c r="C8" s="614"/>
      <c r="D8" s="616"/>
      <c r="E8" s="616"/>
      <c r="F8" s="616"/>
      <c r="G8" s="616"/>
      <c r="H8" s="616"/>
      <c r="I8" s="616"/>
      <c r="J8" s="616"/>
      <c r="K8" s="616"/>
      <c r="L8" s="616"/>
      <c r="M8" s="616"/>
      <c r="N8" s="616"/>
      <c r="O8" s="616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617" t="s">
        <v>57</v>
      </c>
      <c r="B9" s="618"/>
      <c r="C9" s="618"/>
      <c r="D9" s="619">
        <v>13</v>
      </c>
      <c r="E9" s="619">
        <v>19</v>
      </c>
      <c r="F9" s="619">
        <v>15</v>
      </c>
      <c r="G9" s="619">
        <v>21</v>
      </c>
      <c r="H9" s="619">
        <v>22</v>
      </c>
      <c r="I9" s="619">
        <v>23</v>
      </c>
      <c r="J9" s="619">
        <v>22</v>
      </c>
      <c r="K9" s="812">
        <v>21</v>
      </c>
      <c r="L9" s="812">
        <v>21</v>
      </c>
      <c r="M9" s="812">
        <v>19</v>
      </c>
      <c r="N9" s="812">
        <v>17</v>
      </c>
      <c r="O9" s="812">
        <v>15</v>
      </c>
      <c r="P9" s="812">
        <v>13</v>
      </c>
      <c r="Q9" s="812">
        <v>13</v>
      </c>
      <c r="R9" s="827">
        <v>13</v>
      </c>
      <c r="S9" s="827">
        <v>19</v>
      </c>
      <c r="T9" s="827">
        <v>19</v>
      </c>
      <c r="U9" s="827">
        <v>19</v>
      </c>
      <c r="V9" s="827">
        <v>19</v>
      </c>
      <c r="W9" s="827">
        <v>19</v>
      </c>
      <c r="X9" s="827">
        <v>15</v>
      </c>
    </row>
    <row r="10" spans="1:24" ht="7.5" customHeight="1" x14ac:dyDescent="0.25">
      <c r="A10" s="620"/>
      <c r="B10" s="614"/>
      <c r="C10" s="614"/>
      <c r="D10" s="621"/>
      <c r="E10" s="621"/>
      <c r="F10" s="621"/>
      <c r="G10" s="621"/>
      <c r="H10" s="621"/>
      <c r="I10" s="621"/>
      <c r="J10" s="621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626" t="s">
        <v>0</v>
      </c>
      <c r="B11" s="627"/>
      <c r="C11" s="627"/>
      <c r="D11" s="628">
        <v>23</v>
      </c>
      <c r="E11" s="628">
        <v>27</v>
      </c>
      <c r="F11" s="628">
        <v>29</v>
      </c>
      <c r="G11" s="628">
        <v>28</v>
      </c>
      <c r="H11" s="628">
        <v>26</v>
      </c>
      <c r="I11" s="628">
        <v>24</v>
      </c>
      <c r="J11" s="628">
        <v>21</v>
      </c>
      <c r="K11" s="818">
        <v>23</v>
      </c>
      <c r="L11" s="818">
        <v>20</v>
      </c>
      <c r="M11" s="818">
        <v>18</v>
      </c>
      <c r="N11" s="818">
        <v>14</v>
      </c>
      <c r="O11" s="818">
        <v>15</v>
      </c>
      <c r="P11" s="818">
        <v>17</v>
      </c>
      <c r="Q11" s="818">
        <v>18</v>
      </c>
      <c r="R11" s="834">
        <v>14</v>
      </c>
      <c r="S11" s="834">
        <v>22</v>
      </c>
      <c r="T11" s="834">
        <v>18</v>
      </c>
      <c r="U11" s="834">
        <v>16</v>
      </c>
      <c r="V11" s="834">
        <v>16</v>
      </c>
      <c r="W11" s="834">
        <v>15</v>
      </c>
      <c r="X11" s="834">
        <v>12</v>
      </c>
    </row>
    <row r="12" spans="1:24" ht="7.5" customHeight="1" x14ac:dyDescent="0.25">
      <c r="A12" s="614"/>
      <c r="B12" s="614"/>
      <c r="C12" s="614"/>
      <c r="D12" s="621"/>
      <c r="E12" s="621"/>
      <c r="F12" s="621"/>
      <c r="G12" s="621"/>
      <c r="H12" s="621"/>
      <c r="I12" s="621"/>
      <c r="J12" s="621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622" t="s">
        <v>1</v>
      </c>
      <c r="B13" s="618"/>
      <c r="C13" s="618"/>
      <c r="D13" s="619">
        <v>20</v>
      </c>
      <c r="E13" s="619">
        <v>24</v>
      </c>
      <c r="F13" s="619">
        <v>22</v>
      </c>
      <c r="G13" s="619">
        <v>25</v>
      </c>
      <c r="H13" s="619">
        <v>17</v>
      </c>
      <c r="I13" s="619">
        <v>13</v>
      </c>
      <c r="J13" s="619">
        <v>10</v>
      </c>
      <c r="K13" s="812">
        <v>15</v>
      </c>
      <c r="L13" s="812">
        <v>35</v>
      </c>
      <c r="M13" s="812">
        <v>27</v>
      </c>
      <c r="N13" s="812">
        <v>21</v>
      </c>
      <c r="O13" s="812">
        <v>13</v>
      </c>
      <c r="P13" s="812">
        <v>12</v>
      </c>
      <c r="Q13" s="812">
        <v>12</v>
      </c>
      <c r="R13" s="827">
        <v>8</v>
      </c>
      <c r="S13" s="827">
        <v>22</v>
      </c>
      <c r="T13" s="827">
        <v>20</v>
      </c>
      <c r="U13" s="827">
        <v>18</v>
      </c>
      <c r="V13" s="827">
        <v>11</v>
      </c>
      <c r="W13" s="827">
        <v>16</v>
      </c>
      <c r="X13" s="827">
        <v>17</v>
      </c>
    </row>
    <row r="14" spans="1:24" ht="7.5" customHeight="1" x14ac:dyDescent="0.25">
      <c r="A14" s="614"/>
      <c r="B14" s="614"/>
      <c r="C14" s="614"/>
      <c r="D14" s="621"/>
      <c r="E14" s="621"/>
      <c r="F14" s="621"/>
      <c r="G14" s="621"/>
      <c r="H14" s="621"/>
      <c r="I14" s="621"/>
      <c r="J14" s="621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626" t="s">
        <v>55</v>
      </c>
      <c r="B15" s="627"/>
      <c r="C15" s="627"/>
      <c r="D15" s="841">
        <v>0</v>
      </c>
      <c r="E15" s="841">
        <v>0</v>
      </c>
      <c r="F15" s="841">
        <v>0</v>
      </c>
      <c r="G15" s="841">
        <v>0</v>
      </c>
      <c r="H15" s="841">
        <v>0</v>
      </c>
      <c r="I15" s="841">
        <v>0</v>
      </c>
      <c r="J15" s="841">
        <v>0</v>
      </c>
      <c r="K15" s="819">
        <v>0</v>
      </c>
      <c r="L15" s="819">
        <v>0</v>
      </c>
      <c r="M15" s="820">
        <v>0</v>
      </c>
      <c r="N15" s="820">
        <v>0</v>
      </c>
      <c r="O15" s="820">
        <v>0</v>
      </c>
      <c r="P15" s="820">
        <v>0</v>
      </c>
      <c r="Q15" s="820">
        <v>0</v>
      </c>
      <c r="R15" s="836">
        <v>0</v>
      </c>
      <c r="S15" s="836">
        <v>0</v>
      </c>
      <c r="T15" s="836">
        <v>0</v>
      </c>
      <c r="U15" s="836">
        <v>0</v>
      </c>
      <c r="V15" s="841">
        <v>0</v>
      </c>
      <c r="W15" s="841">
        <v>0</v>
      </c>
      <c r="X15" s="841">
        <v>0</v>
      </c>
    </row>
    <row r="16" spans="1:24" ht="15" x14ac:dyDescent="0.2">
      <c r="A16" s="614"/>
      <c r="B16" s="614"/>
      <c r="C16" s="614"/>
      <c r="D16" s="614"/>
      <c r="E16" s="614"/>
      <c r="F16" s="614"/>
      <c r="G16" s="614"/>
      <c r="H16" s="614"/>
      <c r="I16" s="614"/>
      <c r="J16" s="614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614"/>
      <c r="B17" s="614"/>
      <c r="C17" s="614"/>
      <c r="D17" s="614"/>
      <c r="E17" s="614"/>
      <c r="F17" s="614"/>
      <c r="G17" s="614"/>
      <c r="H17" s="614"/>
      <c r="I17" s="614"/>
      <c r="J17" s="614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27</v>
      </c>
      <c r="E22" s="756">
        <v>38</v>
      </c>
      <c r="F22" s="756">
        <v>34</v>
      </c>
      <c r="G22" s="756">
        <v>39</v>
      </c>
      <c r="H22" s="756">
        <v>42</v>
      </c>
      <c r="I22" s="756">
        <v>42</v>
      </c>
      <c r="J22" s="756">
        <v>40</v>
      </c>
      <c r="K22" s="812">
        <v>39</v>
      </c>
      <c r="L22" s="812">
        <v>38</v>
      </c>
      <c r="M22" s="812">
        <v>37</v>
      </c>
      <c r="N22" s="812">
        <v>33</v>
      </c>
      <c r="O22" s="812">
        <v>30</v>
      </c>
      <c r="P22" s="812">
        <v>26</v>
      </c>
      <c r="Q22" s="812">
        <v>23</v>
      </c>
      <c r="R22" s="827">
        <v>18</v>
      </c>
      <c r="S22" s="827">
        <v>27</v>
      </c>
      <c r="T22" s="827">
        <v>29</v>
      </c>
      <c r="U22" s="827">
        <v>26</v>
      </c>
      <c r="V22" s="827">
        <v>24</v>
      </c>
      <c r="W22" s="827">
        <v>25</v>
      </c>
      <c r="X22" s="827">
        <v>23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32</v>
      </c>
      <c r="E24" s="778">
        <v>33</v>
      </c>
      <c r="F24" s="778">
        <v>33</v>
      </c>
      <c r="G24" s="778">
        <v>33</v>
      </c>
      <c r="H24" s="778">
        <v>33</v>
      </c>
      <c r="I24" s="778">
        <v>32</v>
      </c>
      <c r="J24" s="778">
        <v>31</v>
      </c>
      <c r="K24" s="818">
        <v>33</v>
      </c>
      <c r="L24" s="818">
        <v>31</v>
      </c>
      <c r="M24" s="818">
        <v>26</v>
      </c>
      <c r="N24" s="818">
        <v>23</v>
      </c>
      <c r="O24" s="818">
        <v>25</v>
      </c>
      <c r="P24" s="818">
        <v>24</v>
      </c>
      <c r="Q24" s="818">
        <v>24</v>
      </c>
      <c r="R24" s="834">
        <v>22</v>
      </c>
      <c r="S24" s="834">
        <v>28</v>
      </c>
      <c r="T24" s="834">
        <v>24</v>
      </c>
      <c r="U24" s="834">
        <v>23</v>
      </c>
      <c r="V24" s="834">
        <v>21</v>
      </c>
      <c r="W24" s="834">
        <v>20</v>
      </c>
      <c r="X24" s="834">
        <v>18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26</v>
      </c>
      <c r="E26" s="756">
        <v>26</v>
      </c>
      <c r="F26" s="756">
        <v>25</v>
      </c>
      <c r="G26" s="756">
        <v>25</v>
      </c>
      <c r="H26" s="756">
        <v>21</v>
      </c>
      <c r="I26" s="756">
        <v>19</v>
      </c>
      <c r="J26" s="756">
        <v>14</v>
      </c>
      <c r="K26" s="812">
        <v>18</v>
      </c>
      <c r="L26" s="812">
        <v>37</v>
      </c>
      <c r="M26" s="812">
        <v>30</v>
      </c>
      <c r="N26" s="812">
        <v>27</v>
      </c>
      <c r="O26" s="812">
        <v>18</v>
      </c>
      <c r="P26" s="812">
        <v>16</v>
      </c>
      <c r="Q26" s="812">
        <v>16</v>
      </c>
      <c r="R26" s="827">
        <v>10</v>
      </c>
      <c r="S26" s="827">
        <v>26</v>
      </c>
      <c r="T26" s="827">
        <v>21</v>
      </c>
      <c r="U26" s="827">
        <v>22</v>
      </c>
      <c r="V26" s="827">
        <v>13</v>
      </c>
      <c r="W26" s="827">
        <v>20</v>
      </c>
      <c r="X26" s="827">
        <v>21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841">
        <v>0</v>
      </c>
      <c r="E28" s="841">
        <v>0</v>
      </c>
      <c r="F28" s="841">
        <v>0</v>
      </c>
      <c r="G28" s="841">
        <v>0</v>
      </c>
      <c r="H28" s="841">
        <v>0</v>
      </c>
      <c r="I28" s="841">
        <v>0</v>
      </c>
      <c r="J28" s="841">
        <v>0</v>
      </c>
      <c r="K28" s="819">
        <v>0</v>
      </c>
      <c r="L28" s="819">
        <v>0</v>
      </c>
      <c r="M28" s="819">
        <v>0</v>
      </c>
      <c r="N28" s="819">
        <v>0</v>
      </c>
      <c r="O28" s="819">
        <v>0</v>
      </c>
      <c r="P28" s="819">
        <v>0</v>
      </c>
      <c r="Q28" s="819">
        <v>0</v>
      </c>
      <c r="R28" s="835">
        <v>0</v>
      </c>
      <c r="S28" s="836">
        <v>0</v>
      </c>
      <c r="T28" s="836">
        <v>0</v>
      </c>
      <c r="U28" s="836">
        <v>0</v>
      </c>
      <c r="V28" s="841">
        <v>0</v>
      </c>
      <c r="W28" s="841">
        <v>0</v>
      </c>
      <c r="X28" s="841">
        <v>0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143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19</v>
      </c>
      <c r="E42" s="756">
        <v>29</v>
      </c>
      <c r="F42" s="756">
        <v>18</v>
      </c>
      <c r="G42" s="756">
        <v>19</v>
      </c>
      <c r="H42" s="762">
        <v>27</v>
      </c>
      <c r="I42" s="756">
        <v>31</v>
      </c>
      <c r="J42" s="842">
        <v>0</v>
      </c>
      <c r="K42" s="812">
        <v>39</v>
      </c>
      <c r="L42" s="812">
        <v>0</v>
      </c>
      <c r="M42" s="812">
        <v>39</v>
      </c>
      <c r="N42" s="812">
        <v>32</v>
      </c>
      <c r="O42" s="812">
        <v>30</v>
      </c>
      <c r="P42" s="812">
        <v>27</v>
      </c>
      <c r="Q42" s="812">
        <v>25</v>
      </c>
      <c r="R42" s="827">
        <v>18</v>
      </c>
      <c r="S42" s="827">
        <v>27</v>
      </c>
      <c r="T42" s="827">
        <v>33</v>
      </c>
      <c r="U42" s="827">
        <v>34</v>
      </c>
      <c r="V42" s="827">
        <v>33</v>
      </c>
      <c r="W42" s="827">
        <v>31</v>
      </c>
      <c r="X42" s="827">
        <v>29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27</v>
      </c>
      <c r="E44" s="778">
        <v>31</v>
      </c>
      <c r="F44" s="778">
        <v>32</v>
      </c>
      <c r="G44" s="778">
        <v>32</v>
      </c>
      <c r="H44" s="781">
        <v>30</v>
      </c>
      <c r="I44" s="778">
        <v>29</v>
      </c>
      <c r="J44" s="840">
        <v>0</v>
      </c>
      <c r="K44" s="818">
        <v>27</v>
      </c>
      <c r="L44" s="818">
        <v>0</v>
      </c>
      <c r="M44" s="818">
        <v>21</v>
      </c>
      <c r="N44" s="818">
        <v>18</v>
      </c>
      <c r="O44" s="818">
        <v>19</v>
      </c>
      <c r="P44" s="818">
        <v>22</v>
      </c>
      <c r="Q44" s="818">
        <v>24</v>
      </c>
      <c r="R44" s="834">
        <v>20</v>
      </c>
      <c r="S44" s="834">
        <v>26</v>
      </c>
      <c r="T44" s="834">
        <v>23</v>
      </c>
      <c r="U44" s="834">
        <v>22</v>
      </c>
      <c r="V44" s="834">
        <v>20</v>
      </c>
      <c r="W44" s="834">
        <v>20</v>
      </c>
      <c r="X44" s="834">
        <v>16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21</v>
      </c>
      <c r="E46" s="756">
        <v>25</v>
      </c>
      <c r="F46" s="756">
        <v>23</v>
      </c>
      <c r="G46" s="756">
        <v>26</v>
      </c>
      <c r="H46" s="762">
        <v>18</v>
      </c>
      <c r="I46" s="756">
        <v>15</v>
      </c>
      <c r="J46" s="842">
        <v>0</v>
      </c>
      <c r="K46" s="812">
        <v>16</v>
      </c>
      <c r="L46" s="812">
        <v>0</v>
      </c>
      <c r="M46" s="812">
        <v>28</v>
      </c>
      <c r="N46" s="812">
        <v>23</v>
      </c>
      <c r="O46" s="812">
        <v>15</v>
      </c>
      <c r="P46" s="812">
        <v>13</v>
      </c>
      <c r="Q46" s="812">
        <v>13</v>
      </c>
      <c r="R46" s="827">
        <v>10</v>
      </c>
      <c r="S46" s="827">
        <v>25</v>
      </c>
      <c r="T46" s="827">
        <v>23</v>
      </c>
      <c r="U46" s="827">
        <v>20</v>
      </c>
      <c r="V46" s="827">
        <v>14</v>
      </c>
      <c r="W46" s="827">
        <v>17</v>
      </c>
      <c r="X46" s="827">
        <v>19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840">
        <v>0</v>
      </c>
      <c r="E48" s="840">
        <v>0</v>
      </c>
      <c r="F48" s="840">
        <v>0</v>
      </c>
      <c r="G48" s="840">
        <v>0</v>
      </c>
      <c r="H48" s="844">
        <v>0</v>
      </c>
      <c r="I48" s="840">
        <v>0</v>
      </c>
      <c r="J48" s="840">
        <v>0</v>
      </c>
      <c r="K48" s="818">
        <v>0</v>
      </c>
      <c r="L48" s="818">
        <v>0</v>
      </c>
      <c r="M48" s="818">
        <v>0</v>
      </c>
      <c r="N48" s="818">
        <v>0</v>
      </c>
      <c r="O48" s="818">
        <v>0</v>
      </c>
      <c r="P48" s="818">
        <v>0</v>
      </c>
      <c r="Q48" s="818">
        <v>0</v>
      </c>
      <c r="R48" s="834">
        <v>0</v>
      </c>
      <c r="S48" s="834">
        <v>0</v>
      </c>
      <c r="T48" s="834">
        <v>0</v>
      </c>
      <c r="U48" s="834">
        <v>0</v>
      </c>
      <c r="V48" s="840">
        <v>0</v>
      </c>
      <c r="W48" s="840">
        <v>0</v>
      </c>
      <c r="X48" s="840">
        <v>0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6</v>
      </c>
      <c r="E50" s="770">
        <v>6</v>
      </c>
      <c r="F50" s="770">
        <v>6</v>
      </c>
      <c r="G50" s="770">
        <v>5</v>
      </c>
      <c r="H50" s="771">
        <v>5</v>
      </c>
      <c r="I50" s="770">
        <v>6</v>
      </c>
      <c r="J50" s="843">
        <v>0</v>
      </c>
      <c r="K50" s="816">
        <v>12</v>
      </c>
      <c r="L50" s="816">
        <v>0</v>
      </c>
      <c r="M50" s="816">
        <v>12</v>
      </c>
      <c r="N50" s="816">
        <v>15</v>
      </c>
      <c r="O50" s="816">
        <v>14</v>
      </c>
      <c r="P50" s="816">
        <v>17</v>
      </c>
      <c r="Q50" s="816">
        <v>16</v>
      </c>
      <c r="R50" s="831">
        <v>14</v>
      </c>
      <c r="S50" s="831">
        <v>14</v>
      </c>
      <c r="T50" s="831">
        <v>15</v>
      </c>
      <c r="U50" s="831">
        <v>15</v>
      </c>
      <c r="V50" s="831">
        <v>16</v>
      </c>
      <c r="W50" s="831">
        <v>16</v>
      </c>
      <c r="X50" s="831">
        <v>14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41</v>
      </c>
      <c r="E57" s="756">
        <v>42</v>
      </c>
      <c r="F57" s="756">
        <v>43</v>
      </c>
      <c r="G57" s="756">
        <v>43</v>
      </c>
      <c r="H57" s="756">
        <v>46</v>
      </c>
      <c r="I57" s="756">
        <v>46</v>
      </c>
      <c r="J57" s="842">
        <v>0</v>
      </c>
      <c r="K57" s="812">
        <v>48</v>
      </c>
      <c r="L57" s="812">
        <v>0</v>
      </c>
      <c r="M57" s="812">
        <v>46</v>
      </c>
      <c r="N57" s="812">
        <v>44</v>
      </c>
      <c r="O57" s="812">
        <v>41</v>
      </c>
      <c r="P57" s="812">
        <v>40</v>
      </c>
      <c r="Q57" s="812">
        <v>36</v>
      </c>
      <c r="R57" s="827">
        <v>32</v>
      </c>
      <c r="S57" s="827">
        <v>37</v>
      </c>
      <c r="T57" s="827">
        <v>37</v>
      </c>
      <c r="U57" s="827">
        <v>36</v>
      </c>
      <c r="V57" s="827">
        <v>32</v>
      </c>
      <c r="W57" s="827">
        <v>34</v>
      </c>
      <c r="X57" s="827">
        <v>32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34</v>
      </c>
      <c r="E59" s="778">
        <v>35</v>
      </c>
      <c r="F59" s="778">
        <v>35</v>
      </c>
      <c r="G59" s="778">
        <v>35</v>
      </c>
      <c r="H59" s="778">
        <v>35</v>
      </c>
      <c r="I59" s="778">
        <v>34</v>
      </c>
      <c r="J59" s="840">
        <v>0</v>
      </c>
      <c r="K59" s="818">
        <v>35</v>
      </c>
      <c r="L59" s="818">
        <v>0</v>
      </c>
      <c r="M59" s="818">
        <v>30</v>
      </c>
      <c r="N59" s="818">
        <v>27</v>
      </c>
      <c r="O59" s="818">
        <v>30</v>
      </c>
      <c r="P59" s="818">
        <v>29</v>
      </c>
      <c r="Q59" s="818">
        <v>30</v>
      </c>
      <c r="R59" s="834">
        <v>27</v>
      </c>
      <c r="S59" s="834">
        <v>31</v>
      </c>
      <c r="T59" s="834">
        <v>29</v>
      </c>
      <c r="U59" s="834">
        <v>29</v>
      </c>
      <c r="V59" s="834">
        <v>25</v>
      </c>
      <c r="W59" s="834">
        <v>24</v>
      </c>
      <c r="X59" s="834">
        <v>22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27</v>
      </c>
      <c r="E61" s="756">
        <v>27</v>
      </c>
      <c r="F61" s="756">
        <v>26</v>
      </c>
      <c r="G61" s="756">
        <v>26</v>
      </c>
      <c r="H61" s="756">
        <v>22</v>
      </c>
      <c r="I61" s="756">
        <v>20</v>
      </c>
      <c r="J61" s="842">
        <v>0</v>
      </c>
      <c r="K61" s="812">
        <v>19</v>
      </c>
      <c r="L61" s="812">
        <v>0</v>
      </c>
      <c r="M61" s="812">
        <v>31</v>
      </c>
      <c r="N61" s="812">
        <v>28</v>
      </c>
      <c r="O61" s="812">
        <v>19</v>
      </c>
      <c r="P61" s="812">
        <v>17</v>
      </c>
      <c r="Q61" s="812">
        <v>17</v>
      </c>
      <c r="R61" s="827">
        <v>11</v>
      </c>
      <c r="S61" s="827">
        <v>29</v>
      </c>
      <c r="T61" s="827">
        <v>24</v>
      </c>
      <c r="U61" s="827">
        <v>24</v>
      </c>
      <c r="V61" s="827">
        <v>15</v>
      </c>
      <c r="W61" s="827">
        <v>21</v>
      </c>
      <c r="X61" s="827">
        <v>23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840">
        <v>0</v>
      </c>
      <c r="E63" s="840">
        <v>0</v>
      </c>
      <c r="F63" s="840">
        <v>0</v>
      </c>
      <c r="G63" s="840">
        <v>0</v>
      </c>
      <c r="H63" s="840">
        <v>0</v>
      </c>
      <c r="I63" s="840">
        <v>0</v>
      </c>
      <c r="J63" s="840">
        <v>0</v>
      </c>
      <c r="K63" s="818">
        <v>0</v>
      </c>
      <c r="L63" s="818">
        <v>0</v>
      </c>
      <c r="M63" s="818">
        <v>0</v>
      </c>
      <c r="N63" s="818">
        <v>0</v>
      </c>
      <c r="O63" s="818">
        <v>0</v>
      </c>
      <c r="P63" s="818">
        <v>0</v>
      </c>
      <c r="Q63" s="818">
        <v>0</v>
      </c>
      <c r="R63" s="834">
        <v>0</v>
      </c>
      <c r="S63" s="834">
        <v>0</v>
      </c>
      <c r="T63" s="834">
        <v>0</v>
      </c>
      <c r="U63" s="834">
        <v>0</v>
      </c>
      <c r="V63" s="840">
        <v>0</v>
      </c>
      <c r="W63" s="840">
        <v>0</v>
      </c>
      <c r="X63" s="840">
        <v>0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16</v>
      </c>
      <c r="E65" s="770">
        <v>15</v>
      </c>
      <c r="F65" s="770">
        <v>15</v>
      </c>
      <c r="G65" s="770">
        <v>13</v>
      </c>
      <c r="H65" s="770">
        <v>14</v>
      </c>
      <c r="I65" s="770">
        <v>14</v>
      </c>
      <c r="J65" s="843">
        <v>0</v>
      </c>
      <c r="K65" s="816">
        <v>23</v>
      </c>
      <c r="L65" s="816">
        <v>0</v>
      </c>
      <c r="M65" s="816">
        <v>21</v>
      </c>
      <c r="N65" s="816">
        <v>23</v>
      </c>
      <c r="O65" s="816">
        <v>25</v>
      </c>
      <c r="P65" s="816">
        <v>26</v>
      </c>
      <c r="Q65" s="816">
        <v>26</v>
      </c>
      <c r="R65" s="831">
        <v>20</v>
      </c>
      <c r="S65" s="831">
        <v>22</v>
      </c>
      <c r="T65" s="831">
        <v>22</v>
      </c>
      <c r="U65" s="831">
        <v>19</v>
      </c>
      <c r="V65" s="831">
        <v>21</v>
      </c>
      <c r="W65" s="831">
        <v>18</v>
      </c>
      <c r="X65" s="831">
        <v>20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144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6</v>
      </c>
      <c r="E79" s="756">
        <v>7</v>
      </c>
      <c r="F79" s="756">
        <v>7</v>
      </c>
      <c r="G79" s="756">
        <v>8</v>
      </c>
      <c r="H79" s="756">
        <v>6</v>
      </c>
      <c r="I79" s="756">
        <v>6</v>
      </c>
      <c r="J79" s="842">
        <v>0</v>
      </c>
      <c r="K79" s="812">
        <v>9</v>
      </c>
      <c r="L79" s="812">
        <v>0</v>
      </c>
      <c r="M79" s="812">
        <v>10</v>
      </c>
      <c r="N79" s="812">
        <v>8</v>
      </c>
      <c r="O79" s="812">
        <v>9</v>
      </c>
      <c r="P79" s="812">
        <v>11</v>
      </c>
      <c r="Q79" s="812">
        <v>10</v>
      </c>
      <c r="R79" s="827">
        <v>10</v>
      </c>
      <c r="S79" s="827">
        <v>11</v>
      </c>
      <c r="T79" s="827">
        <v>12</v>
      </c>
      <c r="U79" s="827">
        <v>17</v>
      </c>
      <c r="V79" s="827">
        <v>19</v>
      </c>
      <c r="W79" s="827">
        <v>20</v>
      </c>
      <c r="X79" s="827">
        <v>21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11</v>
      </c>
      <c r="E81" s="778">
        <v>13</v>
      </c>
      <c r="F81" s="778">
        <v>9</v>
      </c>
      <c r="G81" s="778">
        <v>12</v>
      </c>
      <c r="H81" s="778">
        <v>17</v>
      </c>
      <c r="I81" s="778">
        <v>9</v>
      </c>
      <c r="J81" s="840">
        <v>0</v>
      </c>
      <c r="K81" s="818">
        <v>16</v>
      </c>
      <c r="L81" s="818">
        <v>0</v>
      </c>
      <c r="M81" s="818">
        <v>26</v>
      </c>
      <c r="N81" s="818">
        <v>20</v>
      </c>
      <c r="O81" s="818">
        <v>19</v>
      </c>
      <c r="P81" s="818">
        <v>17</v>
      </c>
      <c r="Q81" s="818">
        <v>18</v>
      </c>
      <c r="R81" s="834">
        <v>11</v>
      </c>
      <c r="S81" s="834">
        <v>14</v>
      </c>
      <c r="T81" s="834">
        <v>32</v>
      </c>
      <c r="U81" s="834">
        <v>32</v>
      </c>
      <c r="V81" s="834">
        <v>34</v>
      </c>
      <c r="W81" s="834">
        <v>36</v>
      </c>
      <c r="X81" s="834">
        <v>35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6</v>
      </c>
      <c r="E83" s="770">
        <v>5</v>
      </c>
      <c r="F83" s="770">
        <v>7</v>
      </c>
      <c r="G83" s="770">
        <v>5</v>
      </c>
      <c r="H83" s="770">
        <v>5</v>
      </c>
      <c r="I83" s="770">
        <v>5</v>
      </c>
      <c r="J83" s="843">
        <v>0</v>
      </c>
      <c r="K83" s="816">
        <v>6</v>
      </c>
      <c r="L83" s="816">
        <v>0</v>
      </c>
      <c r="M83" s="816">
        <v>7</v>
      </c>
      <c r="N83" s="816">
        <v>6</v>
      </c>
      <c r="O83" s="816">
        <v>6</v>
      </c>
      <c r="P83" s="816">
        <v>7</v>
      </c>
      <c r="Q83" s="816">
        <v>7</v>
      </c>
      <c r="R83" s="831">
        <v>8</v>
      </c>
      <c r="S83" s="831">
        <v>7</v>
      </c>
      <c r="T83" s="831">
        <v>9</v>
      </c>
      <c r="U83" s="831">
        <v>9</v>
      </c>
      <c r="V83" s="831">
        <v>9</v>
      </c>
      <c r="W83" s="831">
        <v>9</v>
      </c>
      <c r="X83" s="831">
        <v>11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09"/>
      <c r="R86" s="825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27</v>
      </c>
      <c r="E90" s="756">
        <v>28</v>
      </c>
      <c r="F90" s="756">
        <v>25</v>
      </c>
      <c r="G90" s="756">
        <v>23</v>
      </c>
      <c r="H90" s="756">
        <v>23</v>
      </c>
      <c r="I90" s="756">
        <v>23</v>
      </c>
      <c r="J90" s="842">
        <v>0</v>
      </c>
      <c r="K90" s="812">
        <v>29</v>
      </c>
      <c r="L90" s="812">
        <v>0</v>
      </c>
      <c r="M90" s="812">
        <v>27</v>
      </c>
      <c r="N90" s="812">
        <v>22</v>
      </c>
      <c r="O90" s="812">
        <v>23</v>
      </c>
      <c r="P90" s="812">
        <v>23</v>
      </c>
      <c r="Q90" s="812">
        <v>22</v>
      </c>
      <c r="R90" s="827">
        <v>20</v>
      </c>
      <c r="S90" s="827">
        <v>20</v>
      </c>
      <c r="T90" s="827">
        <v>29</v>
      </c>
      <c r="U90" s="827">
        <v>31</v>
      </c>
      <c r="V90" s="827">
        <v>31</v>
      </c>
      <c r="W90" s="827">
        <v>31</v>
      </c>
      <c r="X90" s="827">
        <v>29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37</v>
      </c>
      <c r="E92" s="778">
        <v>41</v>
      </c>
      <c r="F92" s="778">
        <v>36</v>
      </c>
      <c r="G92" s="778">
        <v>38</v>
      </c>
      <c r="H92" s="778">
        <v>40</v>
      </c>
      <c r="I92" s="778">
        <v>36</v>
      </c>
      <c r="J92" s="840">
        <v>0</v>
      </c>
      <c r="K92" s="818">
        <v>41</v>
      </c>
      <c r="L92" s="818">
        <v>0</v>
      </c>
      <c r="M92" s="818">
        <v>45</v>
      </c>
      <c r="N92" s="818">
        <v>39</v>
      </c>
      <c r="O92" s="818">
        <v>38</v>
      </c>
      <c r="P92" s="818">
        <v>38</v>
      </c>
      <c r="Q92" s="818">
        <v>35</v>
      </c>
      <c r="R92" s="834">
        <v>29</v>
      </c>
      <c r="S92" s="834">
        <v>34</v>
      </c>
      <c r="T92" s="834">
        <v>39</v>
      </c>
      <c r="U92" s="834">
        <v>40</v>
      </c>
      <c r="V92" s="834">
        <v>38</v>
      </c>
      <c r="W92" s="834">
        <v>40</v>
      </c>
      <c r="X92" s="834">
        <v>38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622" t="s">
        <v>61</v>
      </c>
      <c r="B94" s="618"/>
      <c r="C94" s="618"/>
      <c r="D94" s="623">
        <v>11</v>
      </c>
      <c r="E94" s="623">
        <v>8</v>
      </c>
      <c r="F94" s="623">
        <v>10</v>
      </c>
      <c r="G94" s="623">
        <v>6</v>
      </c>
      <c r="H94" s="623">
        <v>6</v>
      </c>
      <c r="I94" s="623">
        <v>8</v>
      </c>
      <c r="J94" s="843">
        <v>0</v>
      </c>
      <c r="K94" s="816">
        <v>8</v>
      </c>
      <c r="L94" s="816">
        <v>0</v>
      </c>
      <c r="M94" s="816">
        <v>8</v>
      </c>
      <c r="N94" s="816">
        <v>6</v>
      </c>
      <c r="O94" s="816">
        <v>8</v>
      </c>
      <c r="P94" s="816">
        <v>9</v>
      </c>
      <c r="Q94" s="816">
        <v>9</v>
      </c>
      <c r="R94" s="831">
        <v>10</v>
      </c>
      <c r="S94" s="831">
        <v>10</v>
      </c>
      <c r="T94" s="831">
        <v>11</v>
      </c>
      <c r="U94" s="831">
        <v>10</v>
      </c>
      <c r="V94" s="831">
        <v>12</v>
      </c>
      <c r="W94" s="831">
        <v>8</v>
      </c>
      <c r="X94" s="831">
        <v>9</v>
      </c>
    </row>
    <row r="95" spans="1:24" x14ac:dyDescent="0.2">
      <c r="A95" s="594"/>
      <c r="B95" s="594"/>
      <c r="C95" s="594"/>
      <c r="D95" s="594"/>
      <c r="E95" s="594"/>
      <c r="F95" s="594"/>
      <c r="G95" s="594"/>
      <c r="H95" s="594"/>
      <c r="I95" s="594"/>
      <c r="J95" s="594"/>
      <c r="K95" s="594"/>
      <c r="L95" s="594"/>
      <c r="M95" s="594"/>
      <c r="N95" s="594"/>
      <c r="O95" s="594"/>
      <c r="P95" s="594"/>
      <c r="Q95" s="594"/>
    </row>
    <row r="96" spans="1:24" ht="20.100000000000001" customHeight="1" x14ac:dyDescent="0.2">
      <c r="A96" s="613"/>
      <c r="B96" s="613"/>
      <c r="C96" s="613"/>
      <c r="D96" s="613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</row>
    <row r="97" spans="1:17" x14ac:dyDescent="0.2">
      <c r="A97" s="594"/>
      <c r="B97" s="594"/>
      <c r="C97" s="594"/>
      <c r="D97" s="594"/>
      <c r="E97" s="594"/>
      <c r="F97" s="594"/>
      <c r="G97" s="594"/>
      <c r="H97" s="594"/>
      <c r="I97" s="594"/>
      <c r="J97" s="624" t="s">
        <v>66</v>
      </c>
      <c r="K97" s="613"/>
      <c r="L97" s="594"/>
      <c r="M97" s="594"/>
      <c r="N97" s="594"/>
      <c r="O97" s="594"/>
      <c r="P97" s="594"/>
      <c r="Q97" s="594"/>
    </row>
    <row r="98" spans="1:17" x14ac:dyDescent="0.2">
      <c r="A98" s="594"/>
      <c r="B98" s="594"/>
      <c r="C98" s="594"/>
      <c r="D98" s="594"/>
      <c r="E98" s="594"/>
      <c r="F98" s="594"/>
      <c r="G98" s="594"/>
      <c r="H98" s="594"/>
      <c r="I98" s="594"/>
      <c r="J98" s="613"/>
      <c r="K98" s="799" t="str">
        <f>K32</f>
        <v xml:space="preserve">      *Reflects revised BEA Personal Income as of September 2017</v>
      </c>
      <c r="L98" s="594"/>
      <c r="M98" s="594"/>
      <c r="N98" s="594"/>
      <c r="O98" s="594"/>
      <c r="P98" s="594"/>
      <c r="Q98" s="594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632"/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1"/>
      <c r="M1" s="631"/>
      <c r="N1" s="643"/>
      <c r="O1" s="631"/>
      <c r="P1" s="631"/>
      <c r="Q1" s="801" t="e">
        <f>'State Lookup Rank'!#REF!</f>
        <v>#REF!</v>
      </c>
    </row>
    <row r="2" spans="1:24" ht="30" customHeight="1" x14ac:dyDescent="0.2">
      <c r="A2" s="878" t="s">
        <v>146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648"/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  <c r="O3" s="648"/>
      <c r="P3" s="648"/>
      <c r="Q3" s="631"/>
    </row>
    <row r="4" spans="1:24" x14ac:dyDescent="0.2">
      <c r="A4" s="613"/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S4" s="824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631"/>
      <c r="B6" s="631"/>
      <c r="C6" s="631"/>
      <c r="D6" s="631"/>
      <c r="E6" s="633"/>
      <c r="F6" s="631"/>
      <c r="G6" s="631"/>
      <c r="H6" s="631"/>
      <c r="I6" s="631"/>
      <c r="J6" s="631"/>
      <c r="K6" s="631"/>
      <c r="L6" s="631"/>
      <c r="M6" s="631"/>
      <c r="N6" s="631"/>
      <c r="O6" s="631"/>
      <c r="P6" s="631"/>
      <c r="Q6" s="631"/>
    </row>
    <row r="7" spans="1:24" ht="20.100000000000001" customHeight="1" x14ac:dyDescent="0.2">
      <c r="A7" s="632"/>
      <c r="B7" s="632"/>
      <c r="C7" s="632"/>
      <c r="D7" s="649">
        <v>1995</v>
      </c>
      <c r="E7" s="649">
        <v>1996</v>
      </c>
      <c r="F7" s="649">
        <v>1997</v>
      </c>
      <c r="G7" s="649">
        <v>1998</v>
      </c>
      <c r="H7" s="649">
        <v>1999</v>
      </c>
      <c r="I7" s="649">
        <v>2000</v>
      </c>
      <c r="J7" s="649">
        <v>2001</v>
      </c>
      <c r="K7" s="649">
        <v>2002</v>
      </c>
      <c r="L7" s="649">
        <v>2003</v>
      </c>
      <c r="M7" s="649">
        <v>2004</v>
      </c>
      <c r="N7" s="649">
        <v>2005</v>
      </c>
      <c r="O7" s="649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632"/>
      <c r="B8" s="632"/>
      <c r="C8" s="632"/>
      <c r="D8" s="634"/>
      <c r="E8" s="634"/>
      <c r="F8" s="634"/>
      <c r="G8" s="634"/>
      <c r="H8" s="634"/>
      <c r="I8" s="634"/>
      <c r="J8" s="634"/>
      <c r="K8" s="634"/>
      <c r="L8" s="634"/>
      <c r="M8" s="634"/>
      <c r="N8" s="634"/>
      <c r="O8" s="634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635" t="s">
        <v>57</v>
      </c>
      <c r="B9" s="636"/>
      <c r="C9" s="636"/>
      <c r="D9" s="637">
        <v>35</v>
      </c>
      <c r="E9" s="637">
        <v>33</v>
      </c>
      <c r="F9" s="637">
        <v>36</v>
      </c>
      <c r="G9" s="637">
        <v>35</v>
      </c>
      <c r="H9" s="637">
        <v>39</v>
      </c>
      <c r="I9" s="637">
        <v>34</v>
      </c>
      <c r="J9" s="637">
        <v>32</v>
      </c>
      <c r="K9" s="812">
        <v>34</v>
      </c>
      <c r="L9" s="812">
        <v>24</v>
      </c>
      <c r="M9" s="812">
        <v>28</v>
      </c>
      <c r="N9" s="812">
        <v>33</v>
      </c>
      <c r="O9" s="812">
        <v>35</v>
      </c>
      <c r="P9" s="812">
        <v>34</v>
      </c>
      <c r="Q9" s="812">
        <v>34</v>
      </c>
      <c r="R9" s="827">
        <v>34</v>
      </c>
      <c r="S9" s="827">
        <v>35</v>
      </c>
      <c r="T9" s="827">
        <v>35</v>
      </c>
      <c r="U9" s="827">
        <v>38</v>
      </c>
      <c r="V9" s="827">
        <v>38</v>
      </c>
      <c r="W9" s="827">
        <v>35</v>
      </c>
      <c r="X9" s="827">
        <v>35</v>
      </c>
    </row>
    <row r="10" spans="1:24" ht="7.5" customHeight="1" x14ac:dyDescent="0.25">
      <c r="A10" s="638"/>
      <c r="B10" s="632"/>
      <c r="C10" s="632"/>
      <c r="D10" s="639"/>
      <c r="E10" s="639"/>
      <c r="F10" s="639"/>
      <c r="G10" s="639"/>
      <c r="H10" s="639"/>
      <c r="I10" s="639"/>
      <c r="J10" s="639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644" t="s">
        <v>0</v>
      </c>
      <c r="B11" s="645"/>
      <c r="C11" s="645"/>
      <c r="D11" s="646">
        <v>31</v>
      </c>
      <c r="E11" s="646">
        <v>31</v>
      </c>
      <c r="F11" s="646">
        <v>30</v>
      </c>
      <c r="G11" s="646">
        <v>32</v>
      </c>
      <c r="H11" s="646">
        <v>30</v>
      </c>
      <c r="I11" s="646">
        <v>28</v>
      </c>
      <c r="J11" s="646">
        <v>27</v>
      </c>
      <c r="K11" s="818">
        <v>28</v>
      </c>
      <c r="L11" s="818">
        <v>28</v>
      </c>
      <c r="M11" s="818">
        <v>26</v>
      </c>
      <c r="N11" s="818">
        <v>28</v>
      </c>
      <c r="O11" s="818">
        <v>23</v>
      </c>
      <c r="P11" s="818">
        <v>22</v>
      </c>
      <c r="Q11" s="818">
        <v>26</v>
      </c>
      <c r="R11" s="834">
        <v>24</v>
      </c>
      <c r="S11" s="834">
        <v>24</v>
      </c>
      <c r="T11" s="834">
        <v>20</v>
      </c>
      <c r="U11" s="834">
        <v>24</v>
      </c>
      <c r="V11" s="834">
        <v>18</v>
      </c>
      <c r="W11" s="834">
        <v>18</v>
      </c>
      <c r="X11" s="834">
        <v>21</v>
      </c>
    </row>
    <row r="12" spans="1:24" ht="7.5" customHeight="1" x14ac:dyDescent="0.25">
      <c r="A12" s="632"/>
      <c r="B12" s="632"/>
      <c r="C12" s="632"/>
      <c r="D12" s="639"/>
      <c r="E12" s="639"/>
      <c r="F12" s="639"/>
      <c r="G12" s="639"/>
      <c r="H12" s="639"/>
      <c r="I12" s="639"/>
      <c r="J12" s="639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640" t="s">
        <v>1</v>
      </c>
      <c r="B13" s="636"/>
      <c r="C13" s="636"/>
      <c r="D13" s="637">
        <v>34</v>
      </c>
      <c r="E13" s="637">
        <v>34</v>
      </c>
      <c r="F13" s="637">
        <v>35</v>
      </c>
      <c r="G13" s="637">
        <v>31</v>
      </c>
      <c r="H13" s="637">
        <v>34</v>
      </c>
      <c r="I13" s="637">
        <v>31</v>
      </c>
      <c r="J13" s="637">
        <v>31</v>
      </c>
      <c r="K13" s="812">
        <v>31</v>
      </c>
      <c r="L13" s="812">
        <v>31</v>
      </c>
      <c r="M13" s="812">
        <v>21</v>
      </c>
      <c r="N13" s="812">
        <v>28</v>
      </c>
      <c r="O13" s="812">
        <v>26</v>
      </c>
      <c r="P13" s="812">
        <v>35</v>
      </c>
      <c r="Q13" s="812">
        <v>32</v>
      </c>
      <c r="R13" s="827">
        <v>26</v>
      </c>
      <c r="S13" s="827">
        <v>33</v>
      </c>
      <c r="T13" s="827">
        <v>35</v>
      </c>
      <c r="U13" s="827">
        <v>29</v>
      </c>
      <c r="V13" s="827">
        <v>25</v>
      </c>
      <c r="W13" s="827">
        <v>20</v>
      </c>
      <c r="X13" s="827">
        <v>19</v>
      </c>
    </row>
    <row r="14" spans="1:24" ht="7.5" customHeight="1" x14ac:dyDescent="0.25">
      <c r="A14" s="632"/>
      <c r="B14" s="632"/>
      <c r="C14" s="632"/>
      <c r="D14" s="639"/>
      <c r="E14" s="639"/>
      <c r="F14" s="639"/>
      <c r="G14" s="639"/>
      <c r="H14" s="639"/>
      <c r="I14" s="639"/>
      <c r="J14" s="639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644" t="s">
        <v>55</v>
      </c>
      <c r="B15" s="645"/>
      <c r="C15" s="645"/>
      <c r="D15" s="647">
        <v>27</v>
      </c>
      <c r="E15" s="647">
        <v>29</v>
      </c>
      <c r="F15" s="647">
        <v>29</v>
      </c>
      <c r="G15" s="647">
        <v>27</v>
      </c>
      <c r="H15" s="647">
        <v>33</v>
      </c>
      <c r="I15" s="647">
        <v>28</v>
      </c>
      <c r="J15" s="647">
        <v>30</v>
      </c>
      <c r="K15" s="819">
        <v>28</v>
      </c>
      <c r="L15" s="819">
        <v>11</v>
      </c>
      <c r="M15" s="820">
        <v>13</v>
      </c>
      <c r="N15" s="820">
        <v>15</v>
      </c>
      <c r="O15" s="820">
        <v>24</v>
      </c>
      <c r="P15" s="820">
        <v>22</v>
      </c>
      <c r="Q15" s="820">
        <v>20</v>
      </c>
      <c r="R15" s="836">
        <v>19</v>
      </c>
      <c r="S15" s="836">
        <v>20</v>
      </c>
      <c r="T15" s="836">
        <v>20</v>
      </c>
      <c r="U15" s="836">
        <v>22</v>
      </c>
      <c r="V15" s="836">
        <v>20</v>
      </c>
      <c r="W15" s="836">
        <v>21</v>
      </c>
      <c r="X15" s="836">
        <v>24</v>
      </c>
    </row>
    <row r="16" spans="1:24" ht="15" x14ac:dyDescent="0.2">
      <c r="A16" s="632"/>
      <c r="B16" s="632"/>
      <c r="C16" s="632"/>
      <c r="D16" s="632"/>
      <c r="E16" s="632"/>
      <c r="F16" s="632"/>
      <c r="G16" s="632"/>
      <c r="H16" s="632"/>
      <c r="I16" s="632"/>
      <c r="J16" s="632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632"/>
      <c r="B17" s="632"/>
      <c r="C17" s="632"/>
      <c r="D17" s="632"/>
      <c r="E17" s="632"/>
      <c r="F17" s="632"/>
      <c r="G17" s="632"/>
      <c r="H17" s="632"/>
      <c r="I17" s="632"/>
      <c r="J17" s="632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34</v>
      </c>
      <c r="E22" s="756">
        <v>31</v>
      </c>
      <c r="F22" s="756">
        <v>29</v>
      </c>
      <c r="G22" s="756">
        <v>32</v>
      </c>
      <c r="H22" s="756">
        <v>35</v>
      </c>
      <c r="I22" s="756">
        <v>32</v>
      </c>
      <c r="J22" s="756">
        <v>32</v>
      </c>
      <c r="K22" s="812">
        <v>30</v>
      </c>
      <c r="L22" s="812">
        <v>19</v>
      </c>
      <c r="M22" s="812">
        <v>18</v>
      </c>
      <c r="N22" s="812">
        <v>25</v>
      </c>
      <c r="O22" s="812">
        <v>29</v>
      </c>
      <c r="P22" s="812">
        <v>31</v>
      </c>
      <c r="Q22" s="812">
        <v>28</v>
      </c>
      <c r="R22" s="827">
        <v>29</v>
      </c>
      <c r="S22" s="827">
        <v>30</v>
      </c>
      <c r="T22" s="827">
        <v>31</v>
      </c>
      <c r="U22" s="827">
        <v>30</v>
      </c>
      <c r="V22" s="827">
        <v>26</v>
      </c>
      <c r="W22" s="827">
        <v>24</v>
      </c>
      <c r="X22" s="827">
        <v>26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27</v>
      </c>
      <c r="E24" s="778">
        <v>27</v>
      </c>
      <c r="F24" s="778">
        <v>25</v>
      </c>
      <c r="G24" s="778">
        <v>27</v>
      </c>
      <c r="H24" s="778">
        <v>26</v>
      </c>
      <c r="I24" s="778">
        <v>24</v>
      </c>
      <c r="J24" s="778">
        <v>23</v>
      </c>
      <c r="K24" s="818">
        <v>21</v>
      </c>
      <c r="L24" s="818">
        <v>23</v>
      </c>
      <c r="M24" s="818">
        <v>19</v>
      </c>
      <c r="N24" s="818">
        <v>20</v>
      </c>
      <c r="O24" s="818">
        <v>18</v>
      </c>
      <c r="P24" s="818">
        <v>21</v>
      </c>
      <c r="Q24" s="818">
        <v>19</v>
      </c>
      <c r="R24" s="834">
        <v>18</v>
      </c>
      <c r="S24" s="834">
        <v>18</v>
      </c>
      <c r="T24" s="834">
        <v>16</v>
      </c>
      <c r="U24" s="834">
        <v>18</v>
      </c>
      <c r="V24" s="834">
        <v>15</v>
      </c>
      <c r="W24" s="834">
        <v>13</v>
      </c>
      <c r="X24" s="834">
        <v>14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31</v>
      </c>
      <c r="E26" s="756">
        <v>30</v>
      </c>
      <c r="F26" s="756">
        <v>30</v>
      </c>
      <c r="G26" s="756">
        <v>29</v>
      </c>
      <c r="H26" s="756">
        <v>32</v>
      </c>
      <c r="I26" s="756">
        <v>28</v>
      </c>
      <c r="J26" s="756">
        <v>29</v>
      </c>
      <c r="K26" s="812">
        <v>29</v>
      </c>
      <c r="L26" s="812">
        <v>29</v>
      </c>
      <c r="M26" s="812">
        <v>20</v>
      </c>
      <c r="N26" s="812">
        <v>24</v>
      </c>
      <c r="O26" s="812">
        <v>22</v>
      </c>
      <c r="P26" s="812">
        <v>35</v>
      </c>
      <c r="Q26" s="812">
        <v>27</v>
      </c>
      <c r="R26" s="827">
        <v>23</v>
      </c>
      <c r="S26" s="827">
        <v>33</v>
      </c>
      <c r="T26" s="827">
        <v>35</v>
      </c>
      <c r="U26" s="827">
        <v>24</v>
      </c>
      <c r="V26" s="827">
        <v>19</v>
      </c>
      <c r="W26" s="827">
        <v>18</v>
      </c>
      <c r="X26" s="827">
        <v>14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26</v>
      </c>
      <c r="E28" s="779">
        <v>27</v>
      </c>
      <c r="F28" s="779">
        <v>25</v>
      </c>
      <c r="G28" s="779">
        <v>24</v>
      </c>
      <c r="H28" s="779">
        <v>33</v>
      </c>
      <c r="I28" s="779">
        <v>24</v>
      </c>
      <c r="J28" s="779">
        <v>25</v>
      </c>
      <c r="K28" s="819">
        <v>24</v>
      </c>
      <c r="L28" s="819">
        <v>10</v>
      </c>
      <c r="M28" s="819">
        <v>9</v>
      </c>
      <c r="N28" s="819">
        <v>13</v>
      </c>
      <c r="O28" s="819">
        <v>20</v>
      </c>
      <c r="P28" s="819">
        <v>20</v>
      </c>
      <c r="Q28" s="819">
        <v>20</v>
      </c>
      <c r="R28" s="835">
        <v>18</v>
      </c>
      <c r="S28" s="836">
        <v>19</v>
      </c>
      <c r="T28" s="836">
        <v>21</v>
      </c>
      <c r="U28" s="836">
        <v>20</v>
      </c>
      <c r="V28" s="836">
        <v>19</v>
      </c>
      <c r="W28" s="836">
        <v>20</v>
      </c>
      <c r="X28" s="836">
        <v>23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145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20</v>
      </c>
      <c r="E42" s="756">
        <v>16</v>
      </c>
      <c r="F42" s="756">
        <v>20</v>
      </c>
      <c r="G42" s="756">
        <v>26</v>
      </c>
      <c r="H42" s="762">
        <v>31</v>
      </c>
      <c r="I42" s="756">
        <v>28</v>
      </c>
      <c r="J42" s="842">
        <v>0</v>
      </c>
      <c r="K42" s="812">
        <v>17</v>
      </c>
      <c r="L42" s="812">
        <v>0</v>
      </c>
      <c r="M42" s="812">
        <v>12</v>
      </c>
      <c r="N42" s="812">
        <v>18</v>
      </c>
      <c r="O42" s="812">
        <v>24</v>
      </c>
      <c r="P42" s="812">
        <v>20</v>
      </c>
      <c r="Q42" s="812">
        <v>21</v>
      </c>
      <c r="R42" s="827">
        <v>21</v>
      </c>
      <c r="S42" s="827">
        <v>19</v>
      </c>
      <c r="T42" s="827">
        <v>18</v>
      </c>
      <c r="U42" s="827">
        <v>29</v>
      </c>
      <c r="V42" s="827">
        <v>23</v>
      </c>
      <c r="W42" s="827">
        <v>18</v>
      </c>
      <c r="X42" s="827">
        <v>23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33</v>
      </c>
      <c r="E44" s="778">
        <v>33</v>
      </c>
      <c r="F44" s="778">
        <v>33</v>
      </c>
      <c r="G44" s="778">
        <v>34</v>
      </c>
      <c r="H44" s="781">
        <v>33</v>
      </c>
      <c r="I44" s="778">
        <v>33</v>
      </c>
      <c r="J44" s="840">
        <v>0</v>
      </c>
      <c r="K44" s="818">
        <v>31</v>
      </c>
      <c r="L44" s="818">
        <v>0</v>
      </c>
      <c r="M44" s="818">
        <v>30</v>
      </c>
      <c r="N44" s="818">
        <v>32</v>
      </c>
      <c r="O44" s="818">
        <v>30</v>
      </c>
      <c r="P44" s="818">
        <v>29</v>
      </c>
      <c r="Q44" s="818">
        <v>31</v>
      </c>
      <c r="R44" s="834">
        <v>29</v>
      </c>
      <c r="S44" s="834">
        <v>29</v>
      </c>
      <c r="T44" s="834">
        <v>25</v>
      </c>
      <c r="U44" s="834">
        <v>29</v>
      </c>
      <c r="V44" s="834">
        <v>24</v>
      </c>
      <c r="W44" s="834">
        <v>23</v>
      </c>
      <c r="X44" s="834">
        <v>25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35</v>
      </c>
      <c r="E46" s="756">
        <v>35</v>
      </c>
      <c r="F46" s="756">
        <v>36</v>
      </c>
      <c r="G46" s="756">
        <v>32</v>
      </c>
      <c r="H46" s="762">
        <v>35</v>
      </c>
      <c r="I46" s="756">
        <v>32</v>
      </c>
      <c r="J46" s="842">
        <v>0</v>
      </c>
      <c r="K46" s="812">
        <v>32</v>
      </c>
      <c r="L46" s="812">
        <v>0</v>
      </c>
      <c r="M46" s="812">
        <v>23</v>
      </c>
      <c r="N46" s="812">
        <v>29</v>
      </c>
      <c r="O46" s="812">
        <v>27</v>
      </c>
      <c r="P46" s="812">
        <v>37</v>
      </c>
      <c r="Q46" s="812">
        <v>33</v>
      </c>
      <c r="R46" s="827">
        <v>27</v>
      </c>
      <c r="S46" s="827">
        <v>34</v>
      </c>
      <c r="T46" s="827">
        <v>36</v>
      </c>
      <c r="U46" s="827">
        <v>30</v>
      </c>
      <c r="V46" s="827">
        <v>27</v>
      </c>
      <c r="W46" s="827">
        <v>22</v>
      </c>
      <c r="X46" s="827">
        <v>21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30</v>
      </c>
      <c r="E48" s="778">
        <v>27</v>
      </c>
      <c r="F48" s="778">
        <v>29</v>
      </c>
      <c r="G48" s="778">
        <v>28</v>
      </c>
      <c r="H48" s="781">
        <v>35</v>
      </c>
      <c r="I48" s="778">
        <v>29</v>
      </c>
      <c r="J48" s="840">
        <v>0</v>
      </c>
      <c r="K48" s="818">
        <v>25</v>
      </c>
      <c r="L48" s="818">
        <v>0</v>
      </c>
      <c r="M48" s="818">
        <v>15</v>
      </c>
      <c r="N48" s="818">
        <v>15</v>
      </c>
      <c r="O48" s="818">
        <v>24</v>
      </c>
      <c r="P48" s="818">
        <v>20</v>
      </c>
      <c r="Q48" s="818">
        <v>22</v>
      </c>
      <c r="R48" s="834">
        <v>23</v>
      </c>
      <c r="S48" s="834">
        <v>24</v>
      </c>
      <c r="T48" s="834">
        <v>23</v>
      </c>
      <c r="U48" s="834">
        <v>27</v>
      </c>
      <c r="V48" s="834">
        <v>26</v>
      </c>
      <c r="W48" s="834">
        <v>23</v>
      </c>
      <c r="X48" s="834">
        <v>28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12</v>
      </c>
      <c r="E50" s="770">
        <v>11</v>
      </c>
      <c r="F50" s="770">
        <v>12</v>
      </c>
      <c r="G50" s="770">
        <v>13</v>
      </c>
      <c r="H50" s="771">
        <v>14</v>
      </c>
      <c r="I50" s="770">
        <v>20</v>
      </c>
      <c r="J50" s="843">
        <v>0</v>
      </c>
      <c r="K50" s="816">
        <v>17</v>
      </c>
      <c r="L50" s="816">
        <v>0</v>
      </c>
      <c r="M50" s="816">
        <v>19</v>
      </c>
      <c r="N50" s="816">
        <v>18</v>
      </c>
      <c r="O50" s="816">
        <v>18</v>
      </c>
      <c r="P50" s="816">
        <v>16</v>
      </c>
      <c r="Q50" s="816">
        <v>18</v>
      </c>
      <c r="R50" s="831">
        <v>17</v>
      </c>
      <c r="S50" s="831">
        <v>17</v>
      </c>
      <c r="T50" s="831">
        <v>14</v>
      </c>
      <c r="U50" s="831">
        <v>16</v>
      </c>
      <c r="V50" s="831">
        <v>14</v>
      </c>
      <c r="W50" s="831">
        <v>13</v>
      </c>
      <c r="X50" s="831">
        <v>11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23</v>
      </c>
      <c r="E57" s="756">
        <v>20</v>
      </c>
      <c r="F57" s="756">
        <v>19</v>
      </c>
      <c r="G57" s="756">
        <v>23</v>
      </c>
      <c r="H57" s="756">
        <v>26</v>
      </c>
      <c r="I57" s="756">
        <v>24</v>
      </c>
      <c r="J57" s="842">
        <v>0</v>
      </c>
      <c r="K57" s="812">
        <v>21</v>
      </c>
      <c r="L57" s="812">
        <v>0</v>
      </c>
      <c r="M57" s="812">
        <v>16</v>
      </c>
      <c r="N57" s="812">
        <v>18</v>
      </c>
      <c r="O57" s="812">
        <v>22</v>
      </c>
      <c r="P57" s="812">
        <v>22</v>
      </c>
      <c r="Q57" s="812">
        <v>23</v>
      </c>
      <c r="R57" s="827">
        <v>18</v>
      </c>
      <c r="S57" s="827">
        <v>19</v>
      </c>
      <c r="T57" s="827">
        <v>19</v>
      </c>
      <c r="U57" s="827">
        <v>21</v>
      </c>
      <c r="V57" s="827">
        <v>18</v>
      </c>
      <c r="W57" s="827">
        <v>16</v>
      </c>
      <c r="X57" s="827">
        <v>16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29</v>
      </c>
      <c r="E59" s="778">
        <v>29</v>
      </c>
      <c r="F59" s="778">
        <v>29</v>
      </c>
      <c r="G59" s="778">
        <v>30</v>
      </c>
      <c r="H59" s="778">
        <v>29</v>
      </c>
      <c r="I59" s="778">
        <v>29</v>
      </c>
      <c r="J59" s="840">
        <v>0</v>
      </c>
      <c r="K59" s="818">
        <v>26</v>
      </c>
      <c r="L59" s="818">
        <v>0</v>
      </c>
      <c r="M59" s="818">
        <v>22</v>
      </c>
      <c r="N59" s="818">
        <v>23</v>
      </c>
      <c r="O59" s="818">
        <v>22</v>
      </c>
      <c r="P59" s="818">
        <v>25</v>
      </c>
      <c r="Q59" s="818">
        <v>24</v>
      </c>
      <c r="R59" s="834">
        <v>23</v>
      </c>
      <c r="S59" s="834">
        <v>23</v>
      </c>
      <c r="T59" s="834">
        <v>22</v>
      </c>
      <c r="U59" s="834">
        <v>23</v>
      </c>
      <c r="V59" s="834">
        <v>19</v>
      </c>
      <c r="W59" s="834">
        <v>17</v>
      </c>
      <c r="X59" s="834">
        <v>18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32</v>
      </c>
      <c r="E61" s="756">
        <v>31</v>
      </c>
      <c r="F61" s="756">
        <v>31</v>
      </c>
      <c r="G61" s="756">
        <v>30</v>
      </c>
      <c r="H61" s="756">
        <v>33</v>
      </c>
      <c r="I61" s="756">
        <v>29</v>
      </c>
      <c r="J61" s="842">
        <v>0</v>
      </c>
      <c r="K61" s="812">
        <v>30</v>
      </c>
      <c r="L61" s="812">
        <v>0</v>
      </c>
      <c r="M61" s="812">
        <v>21</v>
      </c>
      <c r="N61" s="812">
        <v>25</v>
      </c>
      <c r="O61" s="812">
        <v>23</v>
      </c>
      <c r="P61" s="812">
        <v>37</v>
      </c>
      <c r="Q61" s="812">
        <v>30</v>
      </c>
      <c r="R61" s="827">
        <v>25</v>
      </c>
      <c r="S61" s="827">
        <v>34</v>
      </c>
      <c r="T61" s="827">
        <v>36</v>
      </c>
      <c r="U61" s="827">
        <v>25</v>
      </c>
      <c r="V61" s="827">
        <v>21</v>
      </c>
      <c r="W61" s="827">
        <v>20</v>
      </c>
      <c r="X61" s="827">
        <v>16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27</v>
      </c>
      <c r="E63" s="778">
        <v>26</v>
      </c>
      <c r="F63" s="778">
        <v>27</v>
      </c>
      <c r="G63" s="778">
        <v>27</v>
      </c>
      <c r="H63" s="778">
        <v>34</v>
      </c>
      <c r="I63" s="778">
        <v>25</v>
      </c>
      <c r="J63" s="840">
        <v>0</v>
      </c>
      <c r="K63" s="818">
        <v>25</v>
      </c>
      <c r="L63" s="818">
        <v>0</v>
      </c>
      <c r="M63" s="818">
        <v>13</v>
      </c>
      <c r="N63" s="818">
        <v>15</v>
      </c>
      <c r="O63" s="818">
        <v>22</v>
      </c>
      <c r="P63" s="818">
        <v>22</v>
      </c>
      <c r="Q63" s="818">
        <v>21</v>
      </c>
      <c r="R63" s="834">
        <v>21</v>
      </c>
      <c r="S63" s="834">
        <v>21</v>
      </c>
      <c r="T63" s="834">
        <v>20</v>
      </c>
      <c r="U63" s="834">
        <v>24</v>
      </c>
      <c r="V63" s="834">
        <v>20</v>
      </c>
      <c r="W63" s="834">
        <v>21</v>
      </c>
      <c r="X63" s="834">
        <v>23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15</v>
      </c>
      <c r="E65" s="770">
        <v>13</v>
      </c>
      <c r="F65" s="770">
        <v>14</v>
      </c>
      <c r="G65" s="770">
        <v>17</v>
      </c>
      <c r="H65" s="770">
        <v>16</v>
      </c>
      <c r="I65" s="770">
        <v>21</v>
      </c>
      <c r="J65" s="843">
        <v>0</v>
      </c>
      <c r="K65" s="816">
        <v>16</v>
      </c>
      <c r="L65" s="816">
        <v>0</v>
      </c>
      <c r="M65" s="816">
        <v>17</v>
      </c>
      <c r="N65" s="816">
        <v>17</v>
      </c>
      <c r="O65" s="816">
        <v>17</v>
      </c>
      <c r="P65" s="816">
        <v>17</v>
      </c>
      <c r="Q65" s="816">
        <v>17</v>
      </c>
      <c r="R65" s="831">
        <v>15</v>
      </c>
      <c r="S65" s="831">
        <v>15</v>
      </c>
      <c r="T65" s="831">
        <v>14</v>
      </c>
      <c r="U65" s="831">
        <v>14</v>
      </c>
      <c r="V65" s="831">
        <v>14</v>
      </c>
      <c r="W65" s="831">
        <v>13</v>
      </c>
      <c r="X65" s="831">
        <v>13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147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26</v>
      </c>
      <c r="E79" s="756">
        <v>24</v>
      </c>
      <c r="F79" s="756">
        <v>26</v>
      </c>
      <c r="G79" s="756">
        <v>30</v>
      </c>
      <c r="H79" s="756">
        <v>31</v>
      </c>
      <c r="I79" s="756">
        <v>30</v>
      </c>
      <c r="J79" s="842">
        <v>0</v>
      </c>
      <c r="K79" s="812">
        <v>30</v>
      </c>
      <c r="L79" s="812">
        <v>0</v>
      </c>
      <c r="M79" s="812">
        <v>24</v>
      </c>
      <c r="N79" s="812">
        <v>21</v>
      </c>
      <c r="O79" s="812">
        <v>26</v>
      </c>
      <c r="P79" s="812">
        <v>25</v>
      </c>
      <c r="Q79" s="812">
        <v>29</v>
      </c>
      <c r="R79" s="827">
        <v>31</v>
      </c>
      <c r="S79" s="827">
        <v>31</v>
      </c>
      <c r="T79" s="827">
        <v>30</v>
      </c>
      <c r="U79" s="827">
        <v>32</v>
      </c>
      <c r="V79" s="827">
        <v>30</v>
      </c>
      <c r="W79" s="827">
        <v>28</v>
      </c>
      <c r="X79" s="827">
        <v>30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20</v>
      </c>
      <c r="E81" s="778">
        <v>16</v>
      </c>
      <c r="F81" s="778">
        <v>20</v>
      </c>
      <c r="G81" s="778">
        <v>27</v>
      </c>
      <c r="H81" s="778">
        <v>27</v>
      </c>
      <c r="I81" s="778">
        <v>26</v>
      </c>
      <c r="J81" s="840">
        <v>0</v>
      </c>
      <c r="K81" s="818">
        <v>24</v>
      </c>
      <c r="L81" s="818">
        <v>0</v>
      </c>
      <c r="M81" s="818">
        <v>15</v>
      </c>
      <c r="N81" s="818">
        <v>18</v>
      </c>
      <c r="O81" s="818">
        <v>20</v>
      </c>
      <c r="P81" s="818">
        <v>23</v>
      </c>
      <c r="Q81" s="818">
        <v>26</v>
      </c>
      <c r="R81" s="834">
        <v>27</v>
      </c>
      <c r="S81" s="834">
        <v>27</v>
      </c>
      <c r="T81" s="834">
        <v>24</v>
      </c>
      <c r="U81" s="834">
        <v>34</v>
      </c>
      <c r="V81" s="834">
        <v>24</v>
      </c>
      <c r="W81" s="834">
        <v>20</v>
      </c>
      <c r="X81" s="834">
        <v>25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35</v>
      </c>
      <c r="E83" s="770">
        <v>34</v>
      </c>
      <c r="F83" s="770">
        <v>38</v>
      </c>
      <c r="G83" s="770">
        <v>33</v>
      </c>
      <c r="H83" s="770">
        <v>31</v>
      </c>
      <c r="I83" s="770">
        <v>30</v>
      </c>
      <c r="J83" s="843">
        <v>0</v>
      </c>
      <c r="K83" s="816">
        <v>35</v>
      </c>
      <c r="L83" s="816">
        <v>0</v>
      </c>
      <c r="M83" s="816">
        <v>31</v>
      </c>
      <c r="N83" s="816">
        <v>30</v>
      </c>
      <c r="O83" s="816">
        <v>30</v>
      </c>
      <c r="P83" s="816">
        <v>29</v>
      </c>
      <c r="Q83" s="816">
        <v>32</v>
      </c>
      <c r="R83" s="831">
        <v>37</v>
      </c>
      <c r="S83" s="831">
        <v>37</v>
      </c>
      <c r="T83" s="831">
        <v>34</v>
      </c>
      <c r="U83" s="831">
        <v>33</v>
      </c>
      <c r="V83" s="831">
        <v>34</v>
      </c>
      <c r="W83" s="831">
        <v>35</v>
      </c>
      <c r="X83" s="831">
        <v>42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25</v>
      </c>
      <c r="E90" s="756">
        <v>21</v>
      </c>
      <c r="F90" s="756">
        <v>21</v>
      </c>
      <c r="G90" s="756">
        <v>24</v>
      </c>
      <c r="H90" s="756">
        <v>27</v>
      </c>
      <c r="I90" s="756">
        <v>24</v>
      </c>
      <c r="J90" s="842">
        <v>0</v>
      </c>
      <c r="K90" s="812">
        <v>27</v>
      </c>
      <c r="L90" s="812">
        <v>0</v>
      </c>
      <c r="M90" s="812">
        <v>15</v>
      </c>
      <c r="N90" s="812">
        <v>17</v>
      </c>
      <c r="O90" s="812">
        <v>19</v>
      </c>
      <c r="P90" s="812">
        <v>21</v>
      </c>
      <c r="Q90" s="812">
        <v>21</v>
      </c>
      <c r="R90" s="827">
        <v>23</v>
      </c>
      <c r="S90" s="827">
        <v>24</v>
      </c>
      <c r="T90" s="827">
        <v>21</v>
      </c>
      <c r="U90" s="827">
        <v>21</v>
      </c>
      <c r="V90" s="827">
        <v>18</v>
      </c>
      <c r="W90" s="827">
        <v>19</v>
      </c>
      <c r="X90" s="827">
        <v>22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21</v>
      </c>
      <c r="E92" s="778">
        <v>16</v>
      </c>
      <c r="F92" s="778">
        <v>15</v>
      </c>
      <c r="G92" s="778">
        <v>25</v>
      </c>
      <c r="H92" s="778">
        <v>26</v>
      </c>
      <c r="I92" s="778">
        <v>23</v>
      </c>
      <c r="J92" s="840">
        <v>0</v>
      </c>
      <c r="K92" s="818">
        <v>19</v>
      </c>
      <c r="L92" s="818">
        <v>0</v>
      </c>
      <c r="M92" s="818">
        <v>14</v>
      </c>
      <c r="N92" s="818">
        <v>16</v>
      </c>
      <c r="O92" s="818">
        <v>17</v>
      </c>
      <c r="P92" s="818">
        <v>21</v>
      </c>
      <c r="Q92" s="818">
        <v>22</v>
      </c>
      <c r="R92" s="834">
        <v>21</v>
      </c>
      <c r="S92" s="834">
        <v>20</v>
      </c>
      <c r="T92" s="834">
        <v>20</v>
      </c>
      <c r="U92" s="834">
        <v>22</v>
      </c>
      <c r="V92" s="834">
        <v>19</v>
      </c>
      <c r="W92" s="834">
        <v>17</v>
      </c>
      <c r="X92" s="834">
        <v>19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640" t="s">
        <v>61</v>
      </c>
      <c r="B94" s="636"/>
      <c r="C94" s="636"/>
      <c r="D94" s="641">
        <v>40</v>
      </c>
      <c r="E94" s="641">
        <v>38</v>
      </c>
      <c r="F94" s="641">
        <v>38</v>
      </c>
      <c r="G94" s="641">
        <v>34</v>
      </c>
      <c r="H94" s="641">
        <v>32</v>
      </c>
      <c r="I94" s="641">
        <v>30</v>
      </c>
      <c r="J94" s="843">
        <v>0</v>
      </c>
      <c r="K94" s="816">
        <v>35</v>
      </c>
      <c r="L94" s="816">
        <v>0</v>
      </c>
      <c r="M94" s="816">
        <v>25</v>
      </c>
      <c r="N94" s="816">
        <v>21</v>
      </c>
      <c r="O94" s="816">
        <v>26</v>
      </c>
      <c r="P94" s="816">
        <v>24</v>
      </c>
      <c r="Q94" s="816">
        <v>25</v>
      </c>
      <c r="R94" s="831">
        <v>33</v>
      </c>
      <c r="S94" s="831">
        <v>33</v>
      </c>
      <c r="T94" s="831">
        <v>29</v>
      </c>
      <c r="U94" s="831">
        <v>26</v>
      </c>
      <c r="V94" s="831">
        <v>28</v>
      </c>
      <c r="W94" s="831">
        <v>33</v>
      </c>
      <c r="X94" s="831">
        <v>37</v>
      </c>
    </row>
    <row r="95" spans="1:24" x14ac:dyDescent="0.2">
      <c r="A95" s="613"/>
      <c r="B95" s="613"/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</row>
    <row r="96" spans="1:24" ht="20.100000000000001" customHeight="1" x14ac:dyDescent="0.2">
      <c r="A96" s="631"/>
      <c r="B96" s="631"/>
      <c r="C96" s="631"/>
      <c r="D96" s="631"/>
      <c r="E96" s="631"/>
      <c r="F96" s="631"/>
      <c r="G96" s="631"/>
      <c r="H96" s="631"/>
      <c r="I96" s="631"/>
      <c r="J96" s="631"/>
      <c r="K96" s="631"/>
      <c r="L96" s="631"/>
      <c r="M96" s="631"/>
      <c r="N96" s="631"/>
      <c r="O96" s="631"/>
      <c r="P96" s="631"/>
      <c r="Q96" s="631"/>
    </row>
    <row r="97" spans="1:17" x14ac:dyDescent="0.2">
      <c r="A97" s="613"/>
      <c r="B97" s="613"/>
      <c r="C97" s="613"/>
      <c r="D97" s="613"/>
      <c r="E97" s="613"/>
      <c r="F97" s="613"/>
      <c r="G97" s="613"/>
      <c r="H97" s="613"/>
      <c r="I97" s="613"/>
      <c r="J97" s="642" t="s">
        <v>66</v>
      </c>
      <c r="K97" s="631"/>
      <c r="L97" s="613"/>
      <c r="M97" s="613"/>
      <c r="N97" s="613"/>
      <c r="O97" s="613"/>
      <c r="P97" s="613"/>
      <c r="Q97" s="613"/>
    </row>
    <row r="98" spans="1:17" x14ac:dyDescent="0.2">
      <c r="A98" s="613"/>
      <c r="B98" s="613"/>
      <c r="C98" s="613"/>
      <c r="D98" s="613"/>
      <c r="E98" s="613"/>
      <c r="F98" s="613"/>
      <c r="G98" s="613"/>
      <c r="H98" s="613"/>
      <c r="I98" s="613"/>
      <c r="J98" s="631"/>
      <c r="K98" s="799" t="str">
        <f>K32</f>
        <v xml:space="preserve">      *Reflects revised BEA Personal Income as of September 2017</v>
      </c>
      <c r="L98" s="613"/>
      <c r="M98" s="613"/>
      <c r="N98" s="613"/>
      <c r="O98" s="613"/>
      <c r="P98" s="613"/>
      <c r="Q98" s="613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79"/>
      <c r="M1" s="79"/>
      <c r="N1" s="105"/>
      <c r="O1" s="79"/>
      <c r="P1" s="79"/>
      <c r="Q1" s="106" t="e">
        <f>'State Lookup Rank'!#REF!</f>
        <v>#REF!</v>
      </c>
    </row>
    <row r="2" spans="1:24" ht="30" customHeight="1" x14ac:dyDescent="0.2">
      <c r="A2" s="878" t="s">
        <v>70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79"/>
    </row>
    <row r="4" spans="1:24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9"/>
      <c r="B6" s="79"/>
      <c r="C6" s="79"/>
      <c r="D6" s="79"/>
      <c r="E6" s="82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24" ht="20.100000000000001" customHeight="1" x14ac:dyDescent="0.2">
      <c r="A7" s="80"/>
      <c r="B7" s="80"/>
      <c r="C7" s="80"/>
      <c r="D7" s="114">
        <v>1995</v>
      </c>
      <c r="E7" s="114">
        <v>1996</v>
      </c>
      <c r="F7" s="114">
        <v>1997</v>
      </c>
      <c r="G7" s="114">
        <v>1998</v>
      </c>
      <c r="H7" s="114">
        <v>1999</v>
      </c>
      <c r="I7" s="114">
        <v>2000</v>
      </c>
      <c r="J7" s="114">
        <v>2001</v>
      </c>
      <c r="K7" s="114">
        <v>2002</v>
      </c>
      <c r="L7" s="114">
        <v>2003</v>
      </c>
      <c r="M7" s="114">
        <v>2004</v>
      </c>
      <c r="N7" s="114">
        <v>2005</v>
      </c>
      <c r="O7" s="114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80"/>
      <c r="B8" s="80"/>
      <c r="C8" s="80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84" t="s">
        <v>57</v>
      </c>
      <c r="B9" s="85"/>
      <c r="C9" s="85"/>
      <c r="D9" s="86">
        <v>36</v>
      </c>
      <c r="E9" s="86">
        <v>36</v>
      </c>
      <c r="F9" s="86">
        <v>38</v>
      </c>
      <c r="G9" s="86">
        <v>38</v>
      </c>
      <c r="H9" s="86">
        <v>35</v>
      </c>
      <c r="I9" s="86">
        <v>38</v>
      </c>
      <c r="J9" s="86">
        <v>31</v>
      </c>
      <c r="K9" s="794">
        <v>36</v>
      </c>
      <c r="L9" s="794">
        <v>38</v>
      </c>
      <c r="M9" s="794">
        <v>38</v>
      </c>
      <c r="N9" s="794">
        <v>38</v>
      </c>
      <c r="O9" s="794">
        <v>40</v>
      </c>
      <c r="P9" s="794">
        <v>39</v>
      </c>
      <c r="Q9" s="794">
        <v>36</v>
      </c>
      <c r="R9" s="812">
        <v>37</v>
      </c>
      <c r="S9" s="812">
        <v>37</v>
      </c>
      <c r="T9" s="812">
        <v>39</v>
      </c>
      <c r="U9" s="812">
        <v>39</v>
      </c>
      <c r="V9" s="827">
        <v>39</v>
      </c>
      <c r="W9" s="827">
        <v>39</v>
      </c>
      <c r="X9" s="827">
        <v>37</v>
      </c>
    </row>
    <row r="10" spans="1:24" ht="7.5" customHeight="1" x14ac:dyDescent="0.25">
      <c r="A10" s="87"/>
      <c r="B10" s="80"/>
      <c r="C10" s="80"/>
      <c r="D10" s="88"/>
      <c r="E10" s="88"/>
      <c r="F10" s="88"/>
      <c r="G10" s="88"/>
      <c r="H10" s="88"/>
      <c r="I10" s="88"/>
      <c r="J10" s="88"/>
      <c r="K10" s="795"/>
      <c r="L10" s="795"/>
      <c r="M10" s="795"/>
      <c r="N10" s="795"/>
      <c r="O10" s="795"/>
      <c r="P10" s="795"/>
      <c r="Q10" s="795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107" t="s">
        <v>0</v>
      </c>
      <c r="B11" s="108"/>
      <c r="C11" s="108"/>
      <c r="D11" s="109">
        <v>35</v>
      </c>
      <c r="E11" s="109">
        <v>36</v>
      </c>
      <c r="F11" s="109">
        <v>36</v>
      </c>
      <c r="G11" s="109">
        <v>36</v>
      </c>
      <c r="H11" s="109">
        <v>36</v>
      </c>
      <c r="I11" s="109">
        <v>35</v>
      </c>
      <c r="J11" s="109">
        <v>33</v>
      </c>
      <c r="K11" s="802">
        <v>35</v>
      </c>
      <c r="L11" s="802">
        <v>35</v>
      </c>
      <c r="M11" s="802">
        <v>36</v>
      </c>
      <c r="N11" s="802">
        <v>34</v>
      </c>
      <c r="O11" s="802">
        <v>34</v>
      </c>
      <c r="P11" s="802">
        <v>34</v>
      </c>
      <c r="Q11" s="802">
        <v>36</v>
      </c>
      <c r="R11" s="818">
        <v>35</v>
      </c>
      <c r="S11" s="818">
        <v>35</v>
      </c>
      <c r="T11" s="818">
        <v>36</v>
      </c>
      <c r="U11" s="818">
        <v>36</v>
      </c>
      <c r="V11" s="834">
        <v>34</v>
      </c>
      <c r="W11" s="834">
        <v>33</v>
      </c>
      <c r="X11" s="834">
        <v>33</v>
      </c>
    </row>
    <row r="12" spans="1:24" ht="7.5" customHeight="1" x14ac:dyDescent="0.25">
      <c r="A12" s="80"/>
      <c r="B12" s="80"/>
      <c r="C12" s="80"/>
      <c r="D12" s="88"/>
      <c r="E12" s="88"/>
      <c r="F12" s="88"/>
      <c r="G12" s="88"/>
      <c r="H12" s="88"/>
      <c r="I12" s="88"/>
      <c r="J12" s="88"/>
      <c r="K12" s="795"/>
      <c r="L12" s="795"/>
      <c r="M12" s="795"/>
      <c r="N12" s="795"/>
      <c r="O12" s="795"/>
      <c r="P12" s="795"/>
      <c r="Q12" s="795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89" t="s">
        <v>1</v>
      </c>
      <c r="B13" s="85"/>
      <c r="C13" s="85"/>
      <c r="D13" s="86">
        <v>38</v>
      </c>
      <c r="E13" s="86">
        <v>42</v>
      </c>
      <c r="F13" s="86">
        <v>41</v>
      </c>
      <c r="G13" s="86">
        <v>40</v>
      </c>
      <c r="H13" s="86">
        <v>43</v>
      </c>
      <c r="I13" s="86">
        <v>42</v>
      </c>
      <c r="J13" s="86">
        <v>43</v>
      </c>
      <c r="K13" s="794">
        <v>20</v>
      </c>
      <c r="L13" s="794">
        <v>32</v>
      </c>
      <c r="M13" s="794">
        <v>33</v>
      </c>
      <c r="N13" s="794">
        <v>32</v>
      </c>
      <c r="O13" s="794">
        <v>30</v>
      </c>
      <c r="P13" s="794">
        <v>34</v>
      </c>
      <c r="Q13" s="794">
        <v>31</v>
      </c>
      <c r="R13" s="812">
        <v>20</v>
      </c>
      <c r="S13" s="812">
        <v>27</v>
      </c>
      <c r="T13" s="812">
        <v>39</v>
      </c>
      <c r="U13" s="812">
        <v>36</v>
      </c>
      <c r="V13" s="827">
        <v>39</v>
      </c>
      <c r="W13" s="827">
        <v>39</v>
      </c>
      <c r="X13" s="827">
        <v>31</v>
      </c>
    </row>
    <row r="14" spans="1:24" ht="7.5" customHeight="1" x14ac:dyDescent="0.25">
      <c r="A14" s="80"/>
      <c r="B14" s="80"/>
      <c r="C14" s="80"/>
      <c r="D14" s="88"/>
      <c r="E14" s="88"/>
      <c r="F14" s="88"/>
      <c r="G14" s="88"/>
      <c r="H14" s="88"/>
      <c r="I14" s="88"/>
      <c r="J14" s="88"/>
      <c r="K14" s="795"/>
      <c r="L14" s="795"/>
      <c r="M14" s="795"/>
      <c r="N14" s="795"/>
      <c r="O14" s="795"/>
      <c r="P14" s="795"/>
      <c r="Q14" s="795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107" t="s">
        <v>55</v>
      </c>
      <c r="B15" s="108"/>
      <c r="C15" s="108"/>
      <c r="D15" s="110">
        <v>40</v>
      </c>
      <c r="E15" s="110">
        <v>39</v>
      </c>
      <c r="F15" s="110">
        <v>39</v>
      </c>
      <c r="G15" s="110">
        <v>39</v>
      </c>
      <c r="H15" s="110">
        <v>39</v>
      </c>
      <c r="I15" s="110">
        <v>39</v>
      </c>
      <c r="J15" s="110">
        <v>38</v>
      </c>
      <c r="K15" s="803">
        <v>39</v>
      </c>
      <c r="L15" s="803">
        <v>40</v>
      </c>
      <c r="M15" s="804">
        <v>40</v>
      </c>
      <c r="N15" s="804">
        <v>40</v>
      </c>
      <c r="O15" s="804">
        <v>40</v>
      </c>
      <c r="P15" s="804">
        <v>39</v>
      </c>
      <c r="Q15" s="804">
        <v>39</v>
      </c>
      <c r="R15" s="820">
        <v>41</v>
      </c>
      <c r="S15" s="820">
        <v>40</v>
      </c>
      <c r="T15" s="820">
        <v>42</v>
      </c>
      <c r="U15" s="820">
        <v>41</v>
      </c>
      <c r="V15" s="836">
        <v>40</v>
      </c>
      <c r="W15" s="836">
        <v>39</v>
      </c>
      <c r="X15" s="836">
        <v>39</v>
      </c>
    </row>
    <row r="16" spans="1:24" ht="15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750"/>
      <c r="L16" s="792"/>
      <c r="M16" s="792"/>
      <c r="N16" s="792"/>
      <c r="O16" s="792"/>
      <c r="P16" s="792"/>
      <c r="Q16" s="792"/>
      <c r="R16" s="809"/>
      <c r="S16" s="809"/>
      <c r="T16" s="809"/>
      <c r="U16" s="809"/>
    </row>
    <row r="17" spans="1:24" ht="15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750"/>
      <c r="L17" s="792"/>
      <c r="M17" s="792"/>
      <c r="N17" s="792"/>
      <c r="O17" s="792"/>
      <c r="P17" s="792"/>
      <c r="Q17" s="792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06"/>
      <c r="L18" s="806"/>
      <c r="M18" s="806"/>
      <c r="N18" s="806"/>
      <c r="O18" s="806"/>
      <c r="P18" s="806"/>
      <c r="Q18" s="806"/>
      <c r="R18" s="822"/>
      <c r="S18" s="822"/>
      <c r="T18" s="822"/>
      <c r="U18" s="822"/>
    </row>
    <row r="19" spans="1:24" ht="15" x14ac:dyDescent="0.2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750"/>
      <c r="L19" s="792"/>
      <c r="M19" s="792"/>
      <c r="N19" s="792"/>
      <c r="O19" s="792"/>
      <c r="P19" s="792"/>
      <c r="Q19" s="792"/>
      <c r="R19" s="809"/>
      <c r="S19" s="809"/>
      <c r="T19" s="809"/>
      <c r="U19" s="809"/>
    </row>
    <row r="20" spans="1:24" ht="20.100000000000001" customHeight="1" x14ac:dyDescent="0.2">
      <c r="A20" s="80"/>
      <c r="B20" s="80"/>
      <c r="C20" s="80"/>
      <c r="D20" s="114">
        <v>1995</v>
      </c>
      <c r="E20" s="114">
        <v>1996</v>
      </c>
      <c r="F20" s="114">
        <v>1997</v>
      </c>
      <c r="G20" s="114">
        <v>1998</v>
      </c>
      <c r="H20" s="114">
        <v>1999</v>
      </c>
      <c r="I20" s="114">
        <v>2000</v>
      </c>
      <c r="J20" s="114">
        <v>2001</v>
      </c>
      <c r="K20" s="805">
        <v>2002</v>
      </c>
      <c r="L20" s="805">
        <v>2003</v>
      </c>
      <c r="M20" s="805">
        <v>2004</v>
      </c>
      <c r="N20" s="805">
        <v>2005</v>
      </c>
      <c r="O20" s="805">
        <v>2006</v>
      </c>
      <c r="P20" s="805">
        <v>2007</v>
      </c>
      <c r="Q20" s="805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80"/>
      <c r="B21" s="80"/>
      <c r="C21" s="80"/>
      <c r="D21" s="83"/>
      <c r="E21" s="83"/>
      <c r="F21" s="83"/>
      <c r="G21" s="83"/>
      <c r="H21" s="83"/>
      <c r="I21" s="83"/>
      <c r="J21" s="83"/>
      <c r="K21" s="793"/>
      <c r="L21" s="793"/>
      <c r="M21" s="793"/>
      <c r="N21" s="793"/>
      <c r="O21" s="793"/>
      <c r="P21" s="793"/>
      <c r="Q21" s="793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84" t="s">
        <v>57</v>
      </c>
      <c r="B22" s="85"/>
      <c r="C22" s="85"/>
      <c r="D22" s="86">
        <v>45</v>
      </c>
      <c r="E22" s="86">
        <v>45</v>
      </c>
      <c r="F22" s="86">
        <v>46</v>
      </c>
      <c r="G22" s="86">
        <v>46</v>
      </c>
      <c r="H22" s="86">
        <v>45</v>
      </c>
      <c r="I22" s="86">
        <v>46</v>
      </c>
      <c r="J22" s="86">
        <v>46</v>
      </c>
      <c r="K22" s="794">
        <v>47</v>
      </c>
      <c r="L22" s="794">
        <v>48</v>
      </c>
      <c r="M22" s="794">
        <v>46</v>
      </c>
      <c r="N22" s="794">
        <v>44</v>
      </c>
      <c r="O22" s="794">
        <v>42</v>
      </c>
      <c r="P22" s="794">
        <v>44</v>
      </c>
      <c r="Q22" s="794">
        <v>43</v>
      </c>
      <c r="R22" s="812">
        <v>40</v>
      </c>
      <c r="S22" s="812">
        <v>40</v>
      </c>
      <c r="T22" s="812">
        <v>42</v>
      </c>
      <c r="U22" s="812">
        <v>42</v>
      </c>
      <c r="V22" s="827">
        <v>43</v>
      </c>
      <c r="W22" s="827">
        <v>43</v>
      </c>
      <c r="X22" s="827">
        <v>41</v>
      </c>
    </row>
    <row r="23" spans="1:24" ht="7.5" customHeight="1" x14ac:dyDescent="0.25">
      <c r="A23" s="87"/>
      <c r="B23" s="80"/>
      <c r="C23" s="80"/>
      <c r="D23" s="88"/>
      <c r="E23" s="88"/>
      <c r="F23" s="88"/>
      <c r="G23" s="88"/>
      <c r="H23" s="88"/>
      <c r="I23" s="88"/>
      <c r="J23" s="88"/>
      <c r="K23" s="795"/>
      <c r="L23" s="795"/>
      <c r="M23" s="795"/>
      <c r="N23" s="795"/>
      <c r="O23" s="795"/>
      <c r="P23" s="795"/>
      <c r="Q23" s="795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107" t="s">
        <v>0</v>
      </c>
      <c r="B24" s="108"/>
      <c r="C24" s="108"/>
      <c r="D24" s="109">
        <v>36</v>
      </c>
      <c r="E24" s="109">
        <v>37</v>
      </c>
      <c r="F24" s="109">
        <v>37</v>
      </c>
      <c r="G24" s="109">
        <v>37</v>
      </c>
      <c r="H24" s="109">
        <v>37</v>
      </c>
      <c r="I24" s="109">
        <v>37</v>
      </c>
      <c r="J24" s="109">
        <v>36</v>
      </c>
      <c r="K24" s="802">
        <v>37</v>
      </c>
      <c r="L24" s="802">
        <v>37</v>
      </c>
      <c r="M24" s="802">
        <v>37</v>
      </c>
      <c r="N24" s="802">
        <v>37</v>
      </c>
      <c r="O24" s="802">
        <v>36</v>
      </c>
      <c r="P24" s="802">
        <v>36</v>
      </c>
      <c r="Q24" s="802">
        <v>37</v>
      </c>
      <c r="R24" s="818">
        <v>38</v>
      </c>
      <c r="S24" s="818">
        <v>36</v>
      </c>
      <c r="T24" s="818">
        <v>37</v>
      </c>
      <c r="U24" s="818">
        <v>36</v>
      </c>
      <c r="V24" s="834">
        <v>37</v>
      </c>
      <c r="W24" s="834">
        <v>37</v>
      </c>
      <c r="X24" s="834">
        <v>37</v>
      </c>
    </row>
    <row r="25" spans="1:24" ht="7.5" customHeight="1" x14ac:dyDescent="0.25">
      <c r="A25" s="80"/>
      <c r="B25" s="80"/>
      <c r="C25" s="80"/>
      <c r="D25" s="88"/>
      <c r="E25" s="88"/>
      <c r="F25" s="88"/>
      <c r="G25" s="88"/>
      <c r="H25" s="88"/>
      <c r="I25" s="88"/>
      <c r="J25" s="88"/>
      <c r="K25" s="795"/>
      <c r="L25" s="795"/>
      <c r="M25" s="795"/>
      <c r="N25" s="795"/>
      <c r="O25" s="795"/>
      <c r="P25" s="795"/>
      <c r="Q25" s="795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89" t="s">
        <v>1</v>
      </c>
      <c r="B26" s="85"/>
      <c r="C26" s="85"/>
      <c r="D26" s="86">
        <v>41</v>
      </c>
      <c r="E26" s="86">
        <v>45</v>
      </c>
      <c r="F26" s="86">
        <v>45</v>
      </c>
      <c r="G26" s="86">
        <v>43</v>
      </c>
      <c r="H26" s="86">
        <v>44</v>
      </c>
      <c r="I26" s="86">
        <v>44</v>
      </c>
      <c r="J26" s="86">
        <v>45</v>
      </c>
      <c r="K26" s="794">
        <v>21</v>
      </c>
      <c r="L26" s="794">
        <v>36</v>
      </c>
      <c r="M26" s="794">
        <v>34</v>
      </c>
      <c r="N26" s="794">
        <v>36</v>
      </c>
      <c r="O26" s="794">
        <v>33</v>
      </c>
      <c r="P26" s="794">
        <v>38</v>
      </c>
      <c r="Q26" s="794">
        <v>37</v>
      </c>
      <c r="R26" s="812">
        <v>26</v>
      </c>
      <c r="S26" s="812">
        <v>29</v>
      </c>
      <c r="T26" s="812">
        <v>40</v>
      </c>
      <c r="U26" s="812">
        <v>38</v>
      </c>
      <c r="V26" s="827">
        <v>42</v>
      </c>
      <c r="W26" s="827">
        <v>42</v>
      </c>
      <c r="X26" s="827">
        <v>35</v>
      </c>
    </row>
    <row r="27" spans="1:24" ht="7.5" customHeight="1" x14ac:dyDescent="0.25">
      <c r="A27" s="80"/>
      <c r="B27" s="80"/>
      <c r="C27" s="80"/>
      <c r="D27" s="88"/>
      <c r="E27" s="88"/>
      <c r="F27" s="88"/>
      <c r="G27" s="88"/>
      <c r="H27" s="88"/>
      <c r="I27" s="88"/>
      <c r="J27" s="88"/>
      <c r="K27" s="795"/>
      <c r="L27" s="795"/>
      <c r="M27" s="795"/>
      <c r="N27" s="795"/>
      <c r="O27" s="795"/>
      <c r="P27" s="795"/>
      <c r="Q27" s="795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107" t="s">
        <v>55</v>
      </c>
      <c r="B28" s="108"/>
      <c r="C28" s="108"/>
      <c r="D28" s="110">
        <v>45</v>
      </c>
      <c r="E28" s="110">
        <v>45</v>
      </c>
      <c r="F28" s="110">
        <v>45</v>
      </c>
      <c r="G28" s="110">
        <v>45</v>
      </c>
      <c r="H28" s="110">
        <v>45</v>
      </c>
      <c r="I28" s="110">
        <v>45</v>
      </c>
      <c r="J28" s="110">
        <v>45</v>
      </c>
      <c r="K28" s="803">
        <v>45</v>
      </c>
      <c r="L28" s="803">
        <v>45</v>
      </c>
      <c r="M28" s="803">
        <v>44</v>
      </c>
      <c r="N28" s="803">
        <v>44</v>
      </c>
      <c r="O28" s="803">
        <v>44</v>
      </c>
      <c r="P28" s="803">
        <v>44</v>
      </c>
      <c r="Q28" s="803">
        <v>44</v>
      </c>
      <c r="R28" s="819">
        <v>44</v>
      </c>
      <c r="S28" s="820">
        <v>44</v>
      </c>
      <c r="T28" s="820">
        <v>44</v>
      </c>
      <c r="U28" s="820">
        <v>44</v>
      </c>
      <c r="V28" s="836">
        <v>44</v>
      </c>
      <c r="W28" s="836">
        <v>44</v>
      </c>
      <c r="X28" s="836">
        <v>45</v>
      </c>
    </row>
    <row r="29" spans="1:24" ht="15" x14ac:dyDescent="0.2">
      <c r="A29" s="80"/>
      <c r="B29" s="80"/>
      <c r="C29" s="80"/>
      <c r="D29" s="80"/>
      <c r="E29" s="80"/>
      <c r="F29" s="80"/>
      <c r="G29" s="80"/>
      <c r="H29" s="90"/>
      <c r="I29" s="80"/>
      <c r="J29" s="80"/>
      <c r="K29" s="79"/>
      <c r="L29" s="79"/>
      <c r="M29" s="79"/>
      <c r="N29" s="79"/>
      <c r="O29" s="7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79"/>
      <c r="L30" s="79"/>
      <c r="M30" s="79"/>
      <c r="N30" s="79"/>
      <c r="O30" s="79"/>
      <c r="P30" s="749"/>
      <c r="Q30" s="792"/>
      <c r="R30" s="809"/>
      <c r="S30" s="809"/>
      <c r="T30" s="809"/>
      <c r="U30" s="809"/>
    </row>
    <row r="31" spans="1:24" ht="15" x14ac:dyDescent="0.2">
      <c r="A31" s="80"/>
      <c r="B31" s="80"/>
      <c r="C31" s="80"/>
      <c r="D31" s="80"/>
      <c r="E31" s="80"/>
      <c r="F31" s="80"/>
      <c r="G31" s="80"/>
      <c r="H31" s="79"/>
      <c r="I31" s="79"/>
      <c r="J31" s="103" t="s">
        <v>225</v>
      </c>
      <c r="K31" s="80"/>
      <c r="L31" s="79"/>
      <c r="M31" s="79"/>
      <c r="N31" s="79"/>
      <c r="O31" s="79"/>
      <c r="P31" s="749"/>
      <c r="Q31" s="792"/>
      <c r="R31" s="809"/>
      <c r="S31" s="809"/>
      <c r="T31" s="809"/>
      <c r="U31" s="809"/>
    </row>
    <row r="32" spans="1:24" ht="15" x14ac:dyDescent="0.2">
      <c r="A32" s="80"/>
      <c r="B32" s="80"/>
      <c r="C32" s="80"/>
      <c r="D32" s="80"/>
      <c r="E32" s="80"/>
      <c r="F32" s="80"/>
      <c r="G32" s="80"/>
      <c r="H32" s="79"/>
      <c r="I32" s="79"/>
      <c r="J32" s="80"/>
      <c r="K32" s="799" t="str">
        <f>'State Lookup Rank'!P29</f>
        <v xml:space="preserve">      *Reflects revised BEA Personal Income as of September 2017</v>
      </c>
      <c r="L32" s="79"/>
      <c r="M32" s="79"/>
      <c r="N32" s="79"/>
      <c r="O32" s="79"/>
      <c r="P32" s="749"/>
      <c r="Q32" s="792"/>
      <c r="R32" s="809"/>
      <c r="S32" s="809"/>
      <c r="T32" s="809"/>
      <c r="U32" s="809"/>
    </row>
    <row r="33" spans="1:24" ht="15" x14ac:dyDescent="0.2">
      <c r="A33" s="80"/>
      <c r="B33" s="80"/>
      <c r="C33" s="80"/>
      <c r="D33" s="80"/>
      <c r="E33" s="80"/>
      <c r="F33" s="80"/>
      <c r="G33" s="80"/>
      <c r="H33" s="79"/>
      <c r="I33" s="79"/>
      <c r="J33" s="80"/>
      <c r="K33" s="103" t="s">
        <v>54</v>
      </c>
      <c r="L33" s="79"/>
      <c r="M33" s="79"/>
      <c r="N33" s="79"/>
      <c r="O33" s="79"/>
      <c r="P33" s="749"/>
      <c r="Q33" s="792"/>
      <c r="R33" s="809"/>
      <c r="S33" s="809"/>
      <c r="T33" s="809"/>
      <c r="U33" s="809"/>
    </row>
    <row r="34" spans="1:24" ht="30" customHeight="1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79"/>
      <c r="L34" s="79"/>
      <c r="M34" s="79"/>
      <c r="N34" s="79"/>
      <c r="O34" s="79"/>
      <c r="P34" s="775" t="e">
        <f>Q1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71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9"/>
      <c r="B36" s="79"/>
      <c r="C36" s="80"/>
      <c r="D36" s="80"/>
      <c r="E36" s="80"/>
      <c r="F36" s="80"/>
      <c r="G36" s="80"/>
      <c r="H36" s="80"/>
      <c r="I36" s="80"/>
      <c r="J36" s="80"/>
      <c r="K36" s="79"/>
      <c r="L36" s="79"/>
      <c r="M36" s="79"/>
      <c r="N36" s="79"/>
      <c r="O36" s="79"/>
      <c r="P36" s="749"/>
      <c r="Q36" s="792"/>
      <c r="R36" s="809"/>
      <c r="S36" s="809"/>
      <c r="T36" s="809"/>
      <c r="U36" s="809"/>
    </row>
    <row r="37" spans="1:24" ht="15" x14ac:dyDescent="0.2">
      <c r="A37" s="79"/>
      <c r="B37" s="79"/>
      <c r="C37" s="80"/>
      <c r="D37" s="80"/>
      <c r="E37" s="80"/>
      <c r="F37" s="80"/>
      <c r="G37" s="80"/>
      <c r="H37" s="80"/>
      <c r="I37" s="80"/>
      <c r="J37" s="80"/>
      <c r="K37" s="79"/>
      <c r="L37" s="79"/>
      <c r="M37" s="79"/>
      <c r="N37" s="79"/>
      <c r="O37" s="7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80"/>
      <c r="B39" s="80"/>
      <c r="C39" s="80"/>
      <c r="D39" s="80"/>
      <c r="E39" s="81"/>
      <c r="F39" s="80"/>
      <c r="G39" s="80"/>
      <c r="H39" s="80"/>
      <c r="I39" s="80"/>
      <c r="J39" s="80"/>
      <c r="K39" s="79"/>
      <c r="L39" s="79"/>
      <c r="M39" s="79"/>
      <c r="N39" s="79"/>
      <c r="O39" s="7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80"/>
      <c r="B40" s="80"/>
      <c r="C40" s="80"/>
      <c r="D40" s="114">
        <v>1995</v>
      </c>
      <c r="E40" s="114">
        <v>1996</v>
      </c>
      <c r="F40" s="114">
        <v>1997</v>
      </c>
      <c r="G40" s="114">
        <v>1998</v>
      </c>
      <c r="H40" s="115">
        <v>1999</v>
      </c>
      <c r="I40" s="114">
        <v>2000</v>
      </c>
      <c r="J40" s="114">
        <v>2001</v>
      </c>
      <c r="K40" s="114">
        <v>2002</v>
      </c>
      <c r="L40" s="114">
        <v>2003</v>
      </c>
      <c r="M40" s="114">
        <v>2004</v>
      </c>
      <c r="N40" s="114">
        <v>2005</v>
      </c>
      <c r="O40" s="11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80"/>
      <c r="B41" s="80"/>
      <c r="C41" s="80"/>
      <c r="D41" s="83"/>
      <c r="E41" s="83"/>
      <c r="F41" s="83"/>
      <c r="G41" s="83"/>
      <c r="H41" s="91"/>
      <c r="I41" s="83"/>
      <c r="J41" s="83"/>
      <c r="K41" s="83"/>
      <c r="L41" s="83"/>
      <c r="M41" s="83"/>
      <c r="N41" s="83"/>
      <c r="O41" s="8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84" t="s">
        <v>58</v>
      </c>
      <c r="B42" s="85"/>
      <c r="C42" s="85"/>
      <c r="D42" s="86">
        <v>50</v>
      </c>
      <c r="E42" s="86">
        <v>50</v>
      </c>
      <c r="F42" s="86">
        <v>49</v>
      </c>
      <c r="G42" s="86">
        <v>49</v>
      </c>
      <c r="H42" s="92">
        <v>49</v>
      </c>
      <c r="I42" s="86">
        <v>49</v>
      </c>
      <c r="J42" s="842">
        <v>0</v>
      </c>
      <c r="K42" s="812">
        <v>49</v>
      </c>
      <c r="L42" s="812">
        <v>0</v>
      </c>
      <c r="M42" s="812">
        <v>50</v>
      </c>
      <c r="N42" s="812">
        <v>48</v>
      </c>
      <c r="O42" s="812">
        <v>48</v>
      </c>
      <c r="P42" s="812">
        <v>49</v>
      </c>
      <c r="Q42" s="812">
        <v>48</v>
      </c>
      <c r="R42" s="812">
        <v>49</v>
      </c>
      <c r="S42" s="812">
        <v>49</v>
      </c>
      <c r="T42" s="812">
        <v>49</v>
      </c>
      <c r="U42" s="812">
        <v>47</v>
      </c>
      <c r="V42" s="827">
        <v>47</v>
      </c>
      <c r="W42" s="827">
        <v>46</v>
      </c>
      <c r="X42" s="827">
        <v>46</v>
      </c>
    </row>
    <row r="43" spans="1:24" s="1" customFormat="1" ht="7.5" customHeight="1" x14ac:dyDescent="0.25">
      <c r="A43" s="93"/>
      <c r="B43" s="94"/>
      <c r="C43" s="94"/>
      <c r="D43" s="96"/>
      <c r="E43" s="96"/>
      <c r="F43" s="96"/>
      <c r="G43" s="96"/>
      <c r="H43" s="95"/>
      <c r="I43" s="96"/>
      <c r="J43" s="9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107" t="s">
        <v>0</v>
      </c>
      <c r="B44" s="108"/>
      <c r="C44" s="108"/>
      <c r="D44" s="109">
        <v>37</v>
      </c>
      <c r="E44" s="109">
        <v>37</v>
      </c>
      <c r="F44" s="109">
        <v>36</v>
      </c>
      <c r="G44" s="109">
        <v>37</v>
      </c>
      <c r="H44" s="111">
        <v>37</v>
      </c>
      <c r="I44" s="109">
        <v>37</v>
      </c>
      <c r="J44" s="840">
        <v>0</v>
      </c>
      <c r="K44" s="818">
        <v>37</v>
      </c>
      <c r="L44" s="818">
        <v>0</v>
      </c>
      <c r="M44" s="818">
        <v>37</v>
      </c>
      <c r="N44" s="818">
        <v>37</v>
      </c>
      <c r="O44" s="818">
        <v>35</v>
      </c>
      <c r="P44" s="818">
        <v>36</v>
      </c>
      <c r="Q44" s="818">
        <v>36</v>
      </c>
      <c r="R44" s="818">
        <v>36</v>
      </c>
      <c r="S44" s="818">
        <v>36</v>
      </c>
      <c r="T44" s="818">
        <v>36</v>
      </c>
      <c r="U44" s="818">
        <v>37</v>
      </c>
      <c r="V44" s="834">
        <v>36</v>
      </c>
      <c r="W44" s="834">
        <v>35</v>
      </c>
      <c r="X44" s="834">
        <v>35</v>
      </c>
    </row>
    <row r="45" spans="1:24" ht="7.5" customHeight="1" x14ac:dyDescent="0.25">
      <c r="A45" s="80"/>
      <c r="B45" s="80"/>
      <c r="C45" s="80"/>
      <c r="D45" s="88"/>
      <c r="E45" s="88"/>
      <c r="F45" s="88"/>
      <c r="G45" s="88"/>
      <c r="H45" s="97"/>
      <c r="I45" s="88"/>
      <c r="J45" s="8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89" t="s">
        <v>1</v>
      </c>
      <c r="B46" s="85"/>
      <c r="C46" s="85"/>
      <c r="D46" s="86">
        <v>39</v>
      </c>
      <c r="E46" s="86">
        <v>43</v>
      </c>
      <c r="F46" s="86">
        <v>42</v>
      </c>
      <c r="G46" s="86">
        <v>41</v>
      </c>
      <c r="H46" s="92">
        <v>44</v>
      </c>
      <c r="I46" s="86">
        <v>43</v>
      </c>
      <c r="J46" s="842">
        <v>0</v>
      </c>
      <c r="K46" s="812">
        <v>21</v>
      </c>
      <c r="L46" s="812">
        <v>0</v>
      </c>
      <c r="M46" s="812">
        <v>34</v>
      </c>
      <c r="N46" s="812">
        <v>33</v>
      </c>
      <c r="O46" s="812">
        <v>32</v>
      </c>
      <c r="P46" s="812">
        <v>36</v>
      </c>
      <c r="Q46" s="812">
        <v>32</v>
      </c>
      <c r="R46" s="812">
        <v>22</v>
      </c>
      <c r="S46" s="812">
        <v>29</v>
      </c>
      <c r="T46" s="812">
        <v>40</v>
      </c>
      <c r="U46" s="812">
        <v>37</v>
      </c>
      <c r="V46" s="827">
        <v>40</v>
      </c>
      <c r="W46" s="827">
        <v>40</v>
      </c>
      <c r="X46" s="827">
        <v>32</v>
      </c>
    </row>
    <row r="47" spans="1:24" ht="7.5" customHeight="1" x14ac:dyDescent="0.25">
      <c r="A47" s="87"/>
      <c r="B47" s="80"/>
      <c r="C47" s="80"/>
      <c r="D47" s="88"/>
      <c r="E47" s="88"/>
      <c r="F47" s="88"/>
      <c r="G47" s="88"/>
      <c r="H47" s="97"/>
      <c r="I47" s="88"/>
      <c r="J47" s="8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107" t="s">
        <v>55</v>
      </c>
      <c r="B48" s="108"/>
      <c r="C48" s="108"/>
      <c r="D48" s="109">
        <v>21</v>
      </c>
      <c r="E48" s="109">
        <v>23</v>
      </c>
      <c r="F48" s="109">
        <v>24</v>
      </c>
      <c r="G48" s="109">
        <v>23</v>
      </c>
      <c r="H48" s="111">
        <v>22</v>
      </c>
      <c r="I48" s="109">
        <v>23</v>
      </c>
      <c r="J48" s="840">
        <v>0</v>
      </c>
      <c r="K48" s="818">
        <v>23</v>
      </c>
      <c r="L48" s="818">
        <v>0</v>
      </c>
      <c r="M48" s="818">
        <v>27</v>
      </c>
      <c r="N48" s="818">
        <v>24</v>
      </c>
      <c r="O48" s="818">
        <v>20</v>
      </c>
      <c r="P48" s="818">
        <v>21</v>
      </c>
      <c r="Q48" s="818">
        <v>20</v>
      </c>
      <c r="R48" s="818">
        <v>22</v>
      </c>
      <c r="S48" s="818">
        <v>22</v>
      </c>
      <c r="T48" s="818">
        <v>26</v>
      </c>
      <c r="U48" s="818">
        <v>21</v>
      </c>
      <c r="V48" s="834">
        <v>20</v>
      </c>
      <c r="W48" s="834">
        <v>22</v>
      </c>
      <c r="X48" s="834">
        <v>21</v>
      </c>
    </row>
    <row r="49" spans="1:24" ht="7.5" customHeight="1" x14ac:dyDescent="0.25">
      <c r="A49" s="80"/>
      <c r="B49" s="80"/>
      <c r="C49" s="80"/>
      <c r="D49" s="98"/>
      <c r="E49" s="98"/>
      <c r="F49" s="98"/>
      <c r="G49" s="98"/>
      <c r="H49" s="99"/>
      <c r="I49" s="98"/>
      <c r="J49" s="9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89" t="s">
        <v>3</v>
      </c>
      <c r="B50" s="85"/>
      <c r="C50" s="85"/>
      <c r="D50" s="100">
        <v>51</v>
      </c>
      <c r="E50" s="100">
        <v>51</v>
      </c>
      <c r="F50" s="100">
        <v>51</v>
      </c>
      <c r="G50" s="100">
        <v>51</v>
      </c>
      <c r="H50" s="101">
        <v>51</v>
      </c>
      <c r="I50" s="100">
        <v>51</v>
      </c>
      <c r="J50" s="843">
        <v>0</v>
      </c>
      <c r="K50" s="816">
        <v>51</v>
      </c>
      <c r="L50" s="816">
        <v>0</v>
      </c>
      <c r="M50" s="816">
        <v>51</v>
      </c>
      <c r="N50" s="816">
        <v>51</v>
      </c>
      <c r="O50" s="816">
        <v>51</v>
      </c>
      <c r="P50" s="816">
        <v>51</v>
      </c>
      <c r="Q50" s="816">
        <v>51</v>
      </c>
      <c r="R50" s="816">
        <v>51</v>
      </c>
      <c r="S50" s="816">
        <v>51</v>
      </c>
      <c r="T50" s="816">
        <v>51</v>
      </c>
      <c r="U50" s="816">
        <v>51</v>
      </c>
      <c r="V50" s="831">
        <v>50</v>
      </c>
      <c r="W50" s="831">
        <v>51</v>
      </c>
      <c r="X50" s="831">
        <v>51</v>
      </c>
    </row>
    <row r="51" spans="1:24" ht="15" x14ac:dyDescent="0.2">
      <c r="A51" s="102"/>
      <c r="B51" s="80"/>
      <c r="C51" s="80"/>
      <c r="D51" s="80"/>
      <c r="E51" s="80"/>
      <c r="F51" s="80"/>
      <c r="G51" s="80"/>
      <c r="H51" s="80"/>
      <c r="I51" s="80"/>
      <c r="J51" s="7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102"/>
      <c r="B52" s="80"/>
      <c r="C52" s="80"/>
      <c r="D52" s="80"/>
      <c r="E52" s="80"/>
      <c r="F52" s="80"/>
      <c r="G52" s="80"/>
      <c r="H52" s="80"/>
      <c r="I52" s="80"/>
      <c r="J52" s="7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09"/>
      <c r="S53" s="822"/>
      <c r="T53" s="822"/>
      <c r="U53" s="822"/>
    </row>
    <row r="54" spans="1:24" ht="15" x14ac:dyDescent="0.2">
      <c r="A54" s="80"/>
      <c r="B54" s="80"/>
      <c r="C54" s="80"/>
      <c r="D54" s="80"/>
      <c r="E54" s="80"/>
      <c r="F54" s="80"/>
      <c r="G54" s="80"/>
      <c r="H54" s="80"/>
      <c r="I54" s="80"/>
      <c r="J54" s="7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80"/>
      <c r="B55" s="80"/>
      <c r="C55" s="80"/>
      <c r="D55" s="114">
        <v>1995</v>
      </c>
      <c r="E55" s="114">
        <v>1996</v>
      </c>
      <c r="F55" s="114">
        <v>1997</v>
      </c>
      <c r="G55" s="114">
        <v>1998</v>
      </c>
      <c r="H55" s="114">
        <v>1999</v>
      </c>
      <c r="I55" s="114">
        <v>2000</v>
      </c>
      <c r="J55" s="11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80"/>
      <c r="B56" s="80"/>
      <c r="C56" s="80"/>
      <c r="D56" s="83"/>
      <c r="E56" s="83"/>
      <c r="F56" s="83"/>
      <c r="G56" s="83"/>
      <c r="H56" s="83"/>
      <c r="I56" s="83"/>
      <c r="J56" s="8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84" t="s">
        <v>58</v>
      </c>
      <c r="B57" s="85"/>
      <c r="C57" s="85"/>
      <c r="D57" s="86">
        <v>51</v>
      </c>
      <c r="E57" s="86">
        <v>51</v>
      </c>
      <c r="F57" s="86">
        <v>51</v>
      </c>
      <c r="G57" s="86">
        <v>51</v>
      </c>
      <c r="H57" s="86">
        <v>51</v>
      </c>
      <c r="I57" s="86">
        <v>51</v>
      </c>
      <c r="J57" s="842">
        <v>0</v>
      </c>
      <c r="K57" s="812">
        <v>51</v>
      </c>
      <c r="L57" s="812">
        <v>0</v>
      </c>
      <c r="M57" s="812">
        <v>51</v>
      </c>
      <c r="N57" s="812">
        <v>51</v>
      </c>
      <c r="O57" s="812">
        <v>51</v>
      </c>
      <c r="P57" s="812">
        <v>51</v>
      </c>
      <c r="Q57" s="812">
        <v>51</v>
      </c>
      <c r="R57" s="812">
        <v>50</v>
      </c>
      <c r="S57" s="812">
        <v>50</v>
      </c>
      <c r="T57" s="812">
        <v>51</v>
      </c>
      <c r="U57" s="812">
        <v>51</v>
      </c>
      <c r="V57" s="827">
        <v>51</v>
      </c>
      <c r="W57" s="827">
        <v>51</v>
      </c>
      <c r="X57" s="827">
        <v>51</v>
      </c>
    </row>
    <row r="58" spans="1:24" ht="7.5" customHeight="1" x14ac:dyDescent="0.25">
      <c r="A58" s="87"/>
      <c r="B58" s="80"/>
      <c r="C58" s="80"/>
      <c r="D58" s="88"/>
      <c r="E58" s="88"/>
      <c r="F58" s="88"/>
      <c r="G58" s="88"/>
      <c r="H58" s="88"/>
      <c r="I58" s="88"/>
      <c r="J58" s="9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107" t="s">
        <v>0</v>
      </c>
      <c r="B59" s="108"/>
      <c r="C59" s="108"/>
      <c r="D59" s="109">
        <v>37</v>
      </c>
      <c r="E59" s="109">
        <v>37</v>
      </c>
      <c r="F59" s="109">
        <v>38</v>
      </c>
      <c r="G59" s="109">
        <v>38</v>
      </c>
      <c r="H59" s="109">
        <v>37</v>
      </c>
      <c r="I59" s="109">
        <v>37</v>
      </c>
      <c r="J59" s="840">
        <v>0</v>
      </c>
      <c r="K59" s="818">
        <v>38</v>
      </c>
      <c r="L59" s="818">
        <v>0</v>
      </c>
      <c r="M59" s="818">
        <v>38</v>
      </c>
      <c r="N59" s="818">
        <v>37</v>
      </c>
      <c r="O59" s="818">
        <v>37</v>
      </c>
      <c r="P59" s="818">
        <v>38</v>
      </c>
      <c r="Q59" s="818">
        <v>38</v>
      </c>
      <c r="R59" s="818">
        <v>38</v>
      </c>
      <c r="S59" s="818">
        <v>37</v>
      </c>
      <c r="T59" s="818">
        <v>38</v>
      </c>
      <c r="U59" s="818">
        <v>37</v>
      </c>
      <c r="V59" s="834">
        <v>38</v>
      </c>
      <c r="W59" s="834">
        <v>37</v>
      </c>
      <c r="X59" s="834">
        <v>38</v>
      </c>
    </row>
    <row r="60" spans="1:24" ht="7.5" customHeight="1" x14ac:dyDescent="0.25">
      <c r="A60" s="80"/>
      <c r="B60" s="80"/>
      <c r="C60" s="80"/>
      <c r="D60" s="88"/>
      <c r="E60" s="88"/>
      <c r="F60" s="88"/>
      <c r="G60" s="88"/>
      <c r="H60" s="88"/>
      <c r="I60" s="88"/>
      <c r="J60" s="8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89" t="s">
        <v>1</v>
      </c>
      <c r="B61" s="85"/>
      <c r="C61" s="85"/>
      <c r="D61" s="86">
        <v>42</v>
      </c>
      <c r="E61" s="86">
        <v>46</v>
      </c>
      <c r="F61" s="86">
        <v>46</v>
      </c>
      <c r="G61" s="86">
        <v>44</v>
      </c>
      <c r="H61" s="86">
        <v>45</v>
      </c>
      <c r="I61" s="86">
        <v>45</v>
      </c>
      <c r="J61" s="842">
        <v>0</v>
      </c>
      <c r="K61" s="812">
        <v>22</v>
      </c>
      <c r="L61" s="812">
        <v>0</v>
      </c>
      <c r="M61" s="812">
        <v>35</v>
      </c>
      <c r="N61" s="812">
        <v>37</v>
      </c>
      <c r="O61" s="812">
        <v>35</v>
      </c>
      <c r="P61" s="812">
        <v>40</v>
      </c>
      <c r="Q61" s="812">
        <v>38</v>
      </c>
      <c r="R61" s="812">
        <v>28</v>
      </c>
      <c r="S61" s="812">
        <v>31</v>
      </c>
      <c r="T61" s="812">
        <v>42</v>
      </c>
      <c r="U61" s="812">
        <v>39</v>
      </c>
      <c r="V61" s="827">
        <v>43</v>
      </c>
      <c r="W61" s="827">
        <v>43</v>
      </c>
      <c r="X61" s="827">
        <v>36</v>
      </c>
    </row>
    <row r="62" spans="1:24" ht="7.5" customHeight="1" x14ac:dyDescent="0.25">
      <c r="A62" s="87"/>
      <c r="B62" s="80"/>
      <c r="C62" s="80"/>
      <c r="D62" s="88"/>
      <c r="E62" s="88"/>
      <c r="F62" s="88"/>
      <c r="G62" s="88"/>
      <c r="H62" s="88"/>
      <c r="I62" s="88"/>
      <c r="J62" s="8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107" t="s">
        <v>55</v>
      </c>
      <c r="B63" s="108"/>
      <c r="C63" s="108"/>
      <c r="D63" s="109">
        <v>29</v>
      </c>
      <c r="E63" s="109">
        <v>28</v>
      </c>
      <c r="F63" s="109">
        <v>28</v>
      </c>
      <c r="G63" s="109">
        <v>30</v>
      </c>
      <c r="H63" s="109">
        <v>29</v>
      </c>
      <c r="I63" s="109">
        <v>33</v>
      </c>
      <c r="J63" s="840">
        <v>0</v>
      </c>
      <c r="K63" s="818">
        <v>33</v>
      </c>
      <c r="L63" s="818">
        <v>0</v>
      </c>
      <c r="M63" s="818">
        <v>34</v>
      </c>
      <c r="N63" s="818">
        <v>32</v>
      </c>
      <c r="O63" s="818">
        <v>29</v>
      </c>
      <c r="P63" s="818">
        <v>28</v>
      </c>
      <c r="Q63" s="818">
        <v>28</v>
      </c>
      <c r="R63" s="818">
        <v>30</v>
      </c>
      <c r="S63" s="818">
        <v>30</v>
      </c>
      <c r="T63" s="818">
        <v>31</v>
      </c>
      <c r="U63" s="818">
        <v>32</v>
      </c>
      <c r="V63" s="834">
        <v>29</v>
      </c>
      <c r="W63" s="834">
        <v>30</v>
      </c>
      <c r="X63" s="834">
        <v>32</v>
      </c>
    </row>
    <row r="64" spans="1:24" ht="6.75" customHeight="1" x14ac:dyDescent="0.25">
      <c r="A64" s="80"/>
      <c r="B64" s="80"/>
      <c r="C64" s="80"/>
      <c r="D64" s="98"/>
      <c r="E64" s="98"/>
      <c r="F64" s="98"/>
      <c r="G64" s="98"/>
      <c r="H64" s="98"/>
      <c r="I64" s="98"/>
      <c r="J64" s="9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89" t="s">
        <v>3</v>
      </c>
      <c r="B65" s="85"/>
      <c r="C65" s="85"/>
      <c r="D65" s="100">
        <v>51</v>
      </c>
      <c r="E65" s="100">
        <v>51</v>
      </c>
      <c r="F65" s="100">
        <v>51</v>
      </c>
      <c r="G65" s="100">
        <v>51</v>
      </c>
      <c r="H65" s="100">
        <v>51</v>
      </c>
      <c r="I65" s="100">
        <v>51</v>
      </c>
      <c r="J65" s="843">
        <v>0</v>
      </c>
      <c r="K65" s="816">
        <v>51</v>
      </c>
      <c r="L65" s="816">
        <v>0</v>
      </c>
      <c r="M65" s="816">
        <v>51</v>
      </c>
      <c r="N65" s="816">
        <v>51</v>
      </c>
      <c r="O65" s="816">
        <v>51</v>
      </c>
      <c r="P65" s="816">
        <v>51</v>
      </c>
      <c r="Q65" s="816">
        <v>51</v>
      </c>
      <c r="R65" s="816">
        <v>50</v>
      </c>
      <c r="S65" s="816">
        <v>51</v>
      </c>
      <c r="T65" s="816">
        <v>51</v>
      </c>
      <c r="U65" s="816">
        <v>51</v>
      </c>
      <c r="V65" s="831">
        <v>51</v>
      </c>
      <c r="W65" s="831">
        <v>51</v>
      </c>
      <c r="X65" s="831">
        <v>51</v>
      </c>
    </row>
    <row r="66" spans="1:24" x14ac:dyDescent="0.2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49"/>
      <c r="Q67" s="792"/>
      <c r="R67" s="809"/>
      <c r="S67" s="809"/>
      <c r="T67" s="809"/>
      <c r="U67" s="809"/>
    </row>
    <row r="68" spans="1:24" x14ac:dyDescent="0.2">
      <c r="A68" s="79"/>
      <c r="B68" s="79"/>
      <c r="C68" s="79"/>
      <c r="D68" s="79"/>
      <c r="E68" s="79"/>
      <c r="F68" s="79"/>
      <c r="G68" s="79"/>
      <c r="H68" s="79"/>
      <c r="I68" s="79"/>
      <c r="J68" s="103" t="s">
        <v>66</v>
      </c>
      <c r="K68" s="79"/>
      <c r="L68" s="79"/>
      <c r="M68" s="79"/>
      <c r="N68" s="79"/>
      <c r="O68" s="79"/>
      <c r="P68" s="749"/>
      <c r="Q68" s="792"/>
      <c r="R68" s="809"/>
      <c r="S68" s="809"/>
      <c r="T68" s="809"/>
      <c r="U68" s="809"/>
    </row>
    <row r="69" spans="1:24" x14ac:dyDescent="0.2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9" t="str">
        <f>K32</f>
        <v xml:space="preserve">      *Reflects revised BEA Personal Income as of September 2017</v>
      </c>
      <c r="L69" s="79"/>
      <c r="M69" s="79"/>
      <c r="N69" s="79"/>
      <c r="O69" s="79"/>
      <c r="P69" s="749"/>
      <c r="Q69" s="792"/>
      <c r="R69" s="809"/>
      <c r="S69" s="809"/>
      <c r="T69" s="809"/>
      <c r="U69" s="809"/>
    </row>
    <row r="70" spans="1:24" x14ac:dyDescent="0.2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103" t="s">
        <v>54</v>
      </c>
      <c r="L70" s="79"/>
      <c r="M70" s="79"/>
      <c r="N70" s="79"/>
      <c r="O70" s="79"/>
      <c r="P70" s="749"/>
      <c r="Q70" s="792"/>
      <c r="R70" s="809"/>
      <c r="S70" s="809"/>
      <c r="T70" s="809"/>
      <c r="U70" s="809"/>
    </row>
    <row r="71" spans="1:24" ht="30" customHeight="1" x14ac:dyDescent="0.2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75" t="e">
        <f>Q1</f>
        <v>#REF!</v>
      </c>
      <c r="Q71" s="791"/>
      <c r="R71" s="809"/>
      <c r="S71" s="801"/>
      <c r="T71" s="801"/>
      <c r="U71" s="801"/>
    </row>
    <row r="72" spans="1:24" ht="30" customHeight="1" x14ac:dyDescent="0.2">
      <c r="A72" s="788" t="s">
        <v>72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9"/>
      <c r="S72" s="807"/>
      <c r="T72" s="807"/>
      <c r="U72" s="807"/>
    </row>
    <row r="73" spans="1:24" x14ac:dyDescent="0.2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49"/>
      <c r="Q73" s="792"/>
      <c r="R73" s="809"/>
      <c r="S73" s="809"/>
      <c r="T73" s="809"/>
      <c r="U73" s="809"/>
    </row>
    <row r="74" spans="1:24" x14ac:dyDescent="0.2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09"/>
      <c r="S75" s="822"/>
      <c r="T75" s="822"/>
      <c r="U75" s="822"/>
    </row>
    <row r="76" spans="1:24" ht="15" x14ac:dyDescent="0.2">
      <c r="A76" s="80"/>
      <c r="B76" s="80"/>
      <c r="C76" s="80"/>
      <c r="D76" s="80"/>
      <c r="E76" s="81"/>
      <c r="F76" s="80"/>
      <c r="G76" s="80"/>
      <c r="H76" s="80"/>
      <c r="I76" s="80"/>
      <c r="J76" s="80"/>
      <c r="K76" s="79"/>
      <c r="L76" s="79"/>
      <c r="M76" s="79"/>
      <c r="N76" s="79"/>
      <c r="O76" s="7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80"/>
      <c r="B77" s="80"/>
      <c r="C77" s="80"/>
      <c r="D77" s="114">
        <v>1995</v>
      </c>
      <c r="E77" s="114">
        <v>1996</v>
      </c>
      <c r="F77" s="114">
        <v>1997</v>
      </c>
      <c r="G77" s="114">
        <v>1998</v>
      </c>
      <c r="H77" s="114">
        <v>1999</v>
      </c>
      <c r="I77" s="114">
        <v>2000</v>
      </c>
      <c r="J77" s="114">
        <v>2001</v>
      </c>
      <c r="K77" s="114">
        <v>2002</v>
      </c>
      <c r="L77" s="114">
        <v>2003</v>
      </c>
      <c r="M77" s="114">
        <v>2004</v>
      </c>
      <c r="N77" s="114">
        <v>2005</v>
      </c>
      <c r="O77" s="11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80"/>
      <c r="B78" s="80"/>
      <c r="C78" s="80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84" t="s">
        <v>59</v>
      </c>
      <c r="B79" s="85"/>
      <c r="C79" s="85"/>
      <c r="D79" s="86">
        <v>30</v>
      </c>
      <c r="E79" s="86">
        <v>32</v>
      </c>
      <c r="F79" s="86">
        <v>29</v>
      </c>
      <c r="G79" s="86">
        <v>27</v>
      </c>
      <c r="H79" s="86">
        <v>26</v>
      </c>
      <c r="I79" s="86">
        <v>21</v>
      </c>
      <c r="J79" s="842">
        <v>0</v>
      </c>
      <c r="K79" s="812">
        <v>19</v>
      </c>
      <c r="L79" s="812">
        <v>0</v>
      </c>
      <c r="M79" s="812">
        <v>23</v>
      </c>
      <c r="N79" s="812">
        <v>20</v>
      </c>
      <c r="O79" s="812">
        <v>22</v>
      </c>
      <c r="P79" s="812">
        <v>23</v>
      </c>
      <c r="Q79" s="812">
        <v>24</v>
      </c>
      <c r="R79" s="812">
        <v>23</v>
      </c>
      <c r="S79" s="812">
        <v>17</v>
      </c>
      <c r="T79" s="812">
        <v>25</v>
      </c>
      <c r="U79" s="812">
        <v>27</v>
      </c>
      <c r="V79" s="827">
        <v>23</v>
      </c>
      <c r="W79" s="827">
        <v>25</v>
      </c>
      <c r="X79" s="827">
        <v>24</v>
      </c>
    </row>
    <row r="80" spans="1:24" ht="6.75" customHeight="1" x14ac:dyDescent="0.25">
      <c r="A80" s="87"/>
      <c r="B80" s="80"/>
      <c r="C80" s="80"/>
      <c r="D80" s="88"/>
      <c r="E80" s="88"/>
      <c r="F80" s="88"/>
      <c r="G80" s="88"/>
      <c r="H80" s="88"/>
      <c r="I80" s="88"/>
      <c r="J80" s="9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112" t="s">
        <v>60</v>
      </c>
      <c r="B81" s="108"/>
      <c r="C81" s="108"/>
      <c r="D81" s="109">
        <v>40</v>
      </c>
      <c r="E81" s="109">
        <v>40</v>
      </c>
      <c r="F81" s="109">
        <v>40</v>
      </c>
      <c r="G81" s="109">
        <v>36</v>
      </c>
      <c r="H81" s="109">
        <v>34</v>
      </c>
      <c r="I81" s="109">
        <v>29</v>
      </c>
      <c r="J81" s="840">
        <v>0</v>
      </c>
      <c r="K81" s="818">
        <v>30</v>
      </c>
      <c r="L81" s="818">
        <v>0</v>
      </c>
      <c r="M81" s="818">
        <v>29</v>
      </c>
      <c r="N81" s="818">
        <v>31</v>
      </c>
      <c r="O81" s="818">
        <v>33</v>
      </c>
      <c r="P81" s="818">
        <v>29</v>
      </c>
      <c r="Q81" s="818">
        <v>30</v>
      </c>
      <c r="R81" s="818">
        <v>29</v>
      </c>
      <c r="S81" s="818">
        <v>28</v>
      </c>
      <c r="T81" s="818">
        <v>30</v>
      </c>
      <c r="U81" s="818">
        <v>35</v>
      </c>
      <c r="V81" s="834">
        <v>30</v>
      </c>
      <c r="W81" s="834">
        <v>30</v>
      </c>
      <c r="X81" s="834">
        <v>23</v>
      </c>
    </row>
    <row r="82" spans="1:24" ht="6.75" customHeight="1" x14ac:dyDescent="0.2">
      <c r="A82" s="79"/>
      <c r="B82" s="79"/>
      <c r="C82" s="79"/>
      <c r="D82" s="104"/>
      <c r="E82" s="104"/>
      <c r="F82" s="104"/>
      <c r="G82" s="104"/>
      <c r="H82" s="104"/>
      <c r="I82" s="104"/>
      <c r="J82" s="10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89" t="s">
        <v>61</v>
      </c>
      <c r="B83" s="85"/>
      <c r="C83" s="85"/>
      <c r="D83" s="100">
        <v>20</v>
      </c>
      <c r="E83" s="100">
        <v>22</v>
      </c>
      <c r="F83" s="100">
        <v>21</v>
      </c>
      <c r="G83" s="100">
        <v>15</v>
      </c>
      <c r="H83" s="100">
        <v>16</v>
      </c>
      <c r="I83" s="100">
        <v>13</v>
      </c>
      <c r="J83" s="843">
        <v>0</v>
      </c>
      <c r="K83" s="816">
        <v>13</v>
      </c>
      <c r="L83" s="816">
        <v>0</v>
      </c>
      <c r="M83" s="816">
        <v>18</v>
      </c>
      <c r="N83" s="816">
        <v>15</v>
      </c>
      <c r="O83" s="816">
        <v>13</v>
      </c>
      <c r="P83" s="816">
        <v>18</v>
      </c>
      <c r="Q83" s="816">
        <v>15</v>
      </c>
      <c r="R83" s="816">
        <v>15</v>
      </c>
      <c r="S83" s="816">
        <v>15</v>
      </c>
      <c r="T83" s="816">
        <v>22</v>
      </c>
      <c r="U83" s="816">
        <v>15</v>
      </c>
      <c r="V83" s="831">
        <v>14</v>
      </c>
      <c r="W83" s="831">
        <v>15</v>
      </c>
      <c r="X83" s="831">
        <v>14</v>
      </c>
    </row>
    <row r="84" spans="1:24" x14ac:dyDescent="0.2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09"/>
      <c r="S86" s="822"/>
      <c r="T86" s="822"/>
      <c r="U86" s="822"/>
    </row>
    <row r="87" spans="1:24" ht="15" x14ac:dyDescent="0.2">
      <c r="A87" s="80"/>
      <c r="B87" s="80"/>
      <c r="C87" s="80"/>
      <c r="D87" s="80"/>
      <c r="E87" s="80"/>
      <c r="F87" s="80"/>
      <c r="G87" s="80"/>
      <c r="H87" s="80"/>
      <c r="I87" s="80"/>
      <c r="J87" s="79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80"/>
      <c r="B88" s="80"/>
      <c r="C88" s="80"/>
      <c r="D88" s="114">
        <v>1995</v>
      </c>
      <c r="E88" s="114">
        <v>1996</v>
      </c>
      <c r="F88" s="114">
        <v>1997</v>
      </c>
      <c r="G88" s="114">
        <v>1998</v>
      </c>
      <c r="H88" s="114">
        <v>1999</v>
      </c>
      <c r="I88" s="114">
        <v>2000</v>
      </c>
      <c r="J88" s="11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80"/>
      <c r="B89" s="80"/>
      <c r="C89" s="80"/>
      <c r="D89" s="83"/>
      <c r="E89" s="83"/>
      <c r="F89" s="83"/>
      <c r="G89" s="83"/>
      <c r="H89" s="83"/>
      <c r="I89" s="83"/>
      <c r="J89" s="83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84" t="s">
        <v>59</v>
      </c>
      <c r="B90" s="85"/>
      <c r="C90" s="85"/>
      <c r="D90" s="86">
        <v>48</v>
      </c>
      <c r="E90" s="86">
        <v>46</v>
      </c>
      <c r="F90" s="86">
        <v>47</v>
      </c>
      <c r="G90" s="86">
        <v>47</v>
      </c>
      <c r="H90" s="86">
        <v>47</v>
      </c>
      <c r="I90" s="86">
        <v>42</v>
      </c>
      <c r="J90" s="842">
        <v>0</v>
      </c>
      <c r="K90" s="812">
        <v>42</v>
      </c>
      <c r="L90" s="812">
        <v>0</v>
      </c>
      <c r="M90" s="812">
        <v>41</v>
      </c>
      <c r="N90" s="812">
        <v>39</v>
      </c>
      <c r="O90" s="812">
        <v>40</v>
      </c>
      <c r="P90" s="812">
        <v>40</v>
      </c>
      <c r="Q90" s="812">
        <v>41</v>
      </c>
      <c r="R90" s="812">
        <v>39</v>
      </c>
      <c r="S90" s="812">
        <v>36</v>
      </c>
      <c r="T90" s="812">
        <v>39</v>
      </c>
      <c r="U90" s="812">
        <v>44</v>
      </c>
      <c r="V90" s="827">
        <v>42</v>
      </c>
      <c r="W90" s="827">
        <v>44</v>
      </c>
      <c r="X90" s="827">
        <v>43</v>
      </c>
    </row>
    <row r="91" spans="1:24" ht="6.75" customHeight="1" x14ac:dyDescent="0.25">
      <c r="A91" s="87"/>
      <c r="B91" s="80"/>
      <c r="C91" s="80"/>
      <c r="D91" s="88"/>
      <c r="E91" s="88"/>
      <c r="F91" s="88"/>
      <c r="G91" s="88"/>
      <c r="H91" s="88"/>
      <c r="I91" s="88"/>
      <c r="J91" s="96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112" t="s">
        <v>60</v>
      </c>
      <c r="B92" s="108"/>
      <c r="C92" s="108"/>
      <c r="D92" s="109">
        <v>47</v>
      </c>
      <c r="E92" s="109">
        <v>46</v>
      </c>
      <c r="F92" s="109">
        <v>47</v>
      </c>
      <c r="G92" s="109">
        <v>48</v>
      </c>
      <c r="H92" s="109">
        <v>48</v>
      </c>
      <c r="I92" s="109">
        <v>46</v>
      </c>
      <c r="J92" s="840">
        <v>0</v>
      </c>
      <c r="K92" s="818">
        <v>46</v>
      </c>
      <c r="L92" s="818">
        <v>0</v>
      </c>
      <c r="M92" s="818">
        <v>42</v>
      </c>
      <c r="N92" s="818">
        <v>42</v>
      </c>
      <c r="O92" s="818">
        <v>43</v>
      </c>
      <c r="P92" s="818">
        <v>41</v>
      </c>
      <c r="Q92" s="818">
        <v>42</v>
      </c>
      <c r="R92" s="818">
        <v>42</v>
      </c>
      <c r="S92" s="818">
        <v>40</v>
      </c>
      <c r="T92" s="818">
        <v>40</v>
      </c>
      <c r="U92" s="818">
        <v>44</v>
      </c>
      <c r="V92" s="834">
        <v>43</v>
      </c>
      <c r="W92" s="834">
        <v>45</v>
      </c>
      <c r="X92" s="834">
        <v>44</v>
      </c>
    </row>
    <row r="93" spans="1:24" ht="6.75" customHeight="1" x14ac:dyDescent="0.2">
      <c r="A93" s="79"/>
      <c r="B93" s="79"/>
      <c r="C93" s="79"/>
      <c r="D93" s="104"/>
      <c r="E93" s="104"/>
      <c r="F93" s="104"/>
      <c r="G93" s="104"/>
      <c r="H93" s="104"/>
      <c r="I93" s="104"/>
      <c r="J93" s="104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89" t="s">
        <v>61</v>
      </c>
      <c r="B94" s="85"/>
      <c r="C94" s="85"/>
      <c r="D94" s="100">
        <v>26</v>
      </c>
      <c r="E94" s="100">
        <v>29</v>
      </c>
      <c r="F94" s="100">
        <v>26</v>
      </c>
      <c r="G94" s="100">
        <v>20</v>
      </c>
      <c r="H94" s="100">
        <v>18</v>
      </c>
      <c r="I94" s="100">
        <v>14</v>
      </c>
      <c r="J94" s="843">
        <v>0</v>
      </c>
      <c r="K94" s="816">
        <v>16</v>
      </c>
      <c r="L94" s="816">
        <v>0</v>
      </c>
      <c r="M94" s="816">
        <v>20</v>
      </c>
      <c r="N94" s="816">
        <v>16</v>
      </c>
      <c r="O94" s="816">
        <v>15</v>
      </c>
      <c r="P94" s="816">
        <v>23</v>
      </c>
      <c r="Q94" s="816">
        <v>22</v>
      </c>
      <c r="R94" s="816">
        <v>22</v>
      </c>
      <c r="S94" s="816">
        <v>21</v>
      </c>
      <c r="T94" s="816">
        <v>28</v>
      </c>
      <c r="U94" s="816">
        <v>27</v>
      </c>
      <c r="V94" s="831">
        <v>25</v>
      </c>
      <c r="W94" s="831">
        <v>28</v>
      </c>
      <c r="X94" s="831">
        <v>30</v>
      </c>
    </row>
    <row r="95" spans="1:24" x14ac:dyDescent="0.2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</row>
    <row r="96" spans="1:24" ht="20.100000000000001" customHeight="1" x14ac:dyDescent="0.2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</row>
    <row r="97" spans="1:17" x14ac:dyDescent="0.2">
      <c r="A97" s="73"/>
      <c r="B97" s="73"/>
      <c r="C97" s="73"/>
      <c r="D97" s="73"/>
      <c r="E97" s="73"/>
      <c r="F97" s="73"/>
      <c r="G97" s="73"/>
      <c r="H97" s="73"/>
      <c r="I97" s="73"/>
      <c r="J97" s="103" t="s">
        <v>66</v>
      </c>
      <c r="K97" s="79"/>
      <c r="L97" s="73"/>
      <c r="M97" s="73"/>
      <c r="N97" s="73"/>
      <c r="O97" s="73"/>
      <c r="P97" s="73"/>
      <c r="Q97" s="73"/>
    </row>
    <row r="98" spans="1:17" x14ac:dyDescent="0.2">
      <c r="A98" s="73"/>
      <c r="B98" s="73"/>
      <c r="C98" s="73"/>
      <c r="D98" s="73"/>
      <c r="E98" s="73"/>
      <c r="F98" s="73"/>
      <c r="G98" s="73"/>
      <c r="H98" s="73"/>
      <c r="I98" s="73"/>
      <c r="J98" s="79"/>
      <c r="K98" s="799" t="str">
        <f>K32</f>
        <v xml:space="preserve">      *Reflects revised BEA Personal Income as of September 2017</v>
      </c>
      <c r="L98" s="73"/>
      <c r="M98" s="73"/>
      <c r="N98" s="73"/>
      <c r="O98" s="73"/>
      <c r="P98" s="73"/>
      <c r="Q98" s="73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X99"/>
  <sheetViews>
    <sheetView showGridLines="0" topLeftCell="D1" zoomScale="70" zoomScaleNormal="70" workbookViewId="0">
      <selection activeCell="X59" sqref="X59:X61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651"/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0"/>
      <c r="M1" s="650"/>
      <c r="N1" s="662"/>
      <c r="O1" s="650"/>
      <c r="P1" s="650"/>
      <c r="Q1" s="801" t="e">
        <f>'State Lookup Rank'!#REF!</f>
        <v>#REF!</v>
      </c>
    </row>
    <row r="2" spans="1:24" ht="30" customHeight="1" x14ac:dyDescent="0.2">
      <c r="A2" s="878" t="s">
        <v>148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666"/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50"/>
    </row>
    <row r="4" spans="1:24" x14ac:dyDescent="0.2">
      <c r="A4" s="631"/>
      <c r="B4" s="631"/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  <c r="Q4" s="631"/>
      <c r="S4" s="824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650"/>
      <c r="B6" s="650"/>
      <c r="C6" s="650"/>
      <c r="D6" s="650"/>
      <c r="E6" s="652"/>
      <c r="F6" s="650"/>
      <c r="G6" s="650"/>
      <c r="H6" s="650"/>
      <c r="I6" s="650"/>
      <c r="J6" s="650"/>
      <c r="K6" s="650"/>
      <c r="L6" s="650"/>
      <c r="M6" s="650"/>
      <c r="N6" s="650"/>
      <c r="O6" s="650"/>
      <c r="P6" s="650"/>
      <c r="Q6" s="650"/>
    </row>
    <row r="7" spans="1:24" ht="20.100000000000001" customHeight="1" x14ac:dyDescent="0.2">
      <c r="A7" s="651"/>
      <c r="B7" s="651"/>
      <c r="C7" s="651"/>
      <c r="D7" s="667">
        <v>1995</v>
      </c>
      <c r="E7" s="667">
        <v>1996</v>
      </c>
      <c r="F7" s="667">
        <v>1997</v>
      </c>
      <c r="G7" s="667">
        <v>1998</v>
      </c>
      <c r="H7" s="667">
        <v>1999</v>
      </c>
      <c r="I7" s="667">
        <v>2000</v>
      </c>
      <c r="J7" s="667">
        <v>2001</v>
      </c>
      <c r="K7" s="667">
        <v>2002</v>
      </c>
      <c r="L7" s="667">
        <v>2003</v>
      </c>
      <c r="M7" s="667">
        <v>2004</v>
      </c>
      <c r="N7" s="667">
        <v>2005</v>
      </c>
      <c r="O7" s="667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651"/>
      <c r="B8" s="651"/>
      <c r="C8" s="651"/>
      <c r="D8" s="653"/>
      <c r="E8" s="653"/>
      <c r="F8" s="653"/>
      <c r="G8" s="653"/>
      <c r="H8" s="653"/>
      <c r="I8" s="653"/>
      <c r="J8" s="653"/>
      <c r="K8" s="653"/>
      <c r="L8" s="653"/>
      <c r="M8" s="653"/>
      <c r="N8" s="653"/>
      <c r="O8" s="6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654" t="s">
        <v>57</v>
      </c>
      <c r="B9" s="655"/>
      <c r="C9" s="655"/>
      <c r="D9" s="656">
        <v>21</v>
      </c>
      <c r="E9" s="656">
        <v>23</v>
      </c>
      <c r="F9" s="656">
        <v>24</v>
      </c>
      <c r="G9" s="656">
        <v>32</v>
      </c>
      <c r="H9" s="656">
        <v>31</v>
      </c>
      <c r="I9" s="656">
        <v>33</v>
      </c>
      <c r="J9" s="656">
        <v>34</v>
      </c>
      <c r="K9" s="812">
        <v>29</v>
      </c>
      <c r="L9" s="812">
        <v>31</v>
      </c>
      <c r="M9" s="812">
        <v>31</v>
      </c>
      <c r="N9" s="812">
        <v>25</v>
      </c>
      <c r="O9" s="812">
        <v>33</v>
      </c>
      <c r="P9" s="812">
        <v>37</v>
      </c>
      <c r="Q9" s="812">
        <v>38</v>
      </c>
      <c r="R9" s="827">
        <v>36</v>
      </c>
      <c r="S9" s="827">
        <v>27</v>
      </c>
      <c r="T9" s="827">
        <v>24</v>
      </c>
      <c r="U9" s="827">
        <v>20</v>
      </c>
      <c r="V9" s="827">
        <v>22</v>
      </c>
      <c r="W9" s="827">
        <v>20</v>
      </c>
      <c r="X9" s="827">
        <v>22</v>
      </c>
    </row>
    <row r="10" spans="1:24" ht="7.5" customHeight="1" x14ac:dyDescent="0.25">
      <c r="A10" s="657"/>
      <c r="B10" s="651"/>
      <c r="C10" s="651"/>
      <c r="D10" s="658"/>
      <c r="E10" s="658"/>
      <c r="F10" s="658"/>
      <c r="G10" s="658"/>
      <c r="H10" s="658"/>
      <c r="I10" s="658"/>
      <c r="J10" s="6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663" t="s">
        <v>0</v>
      </c>
      <c r="B11" s="664"/>
      <c r="C11" s="664"/>
      <c r="D11" s="840">
        <v>0</v>
      </c>
      <c r="E11" s="840">
        <v>0</v>
      </c>
      <c r="F11" s="840">
        <v>0</v>
      </c>
      <c r="G11" s="840">
        <v>0</v>
      </c>
      <c r="H11" s="840">
        <v>0</v>
      </c>
      <c r="I11" s="840">
        <v>0</v>
      </c>
      <c r="J11" s="840">
        <v>0</v>
      </c>
      <c r="K11" s="818">
        <v>0</v>
      </c>
      <c r="L11" s="818">
        <v>0</v>
      </c>
      <c r="M11" s="818">
        <v>0</v>
      </c>
      <c r="N11" s="818">
        <v>0</v>
      </c>
      <c r="O11" s="818">
        <v>0</v>
      </c>
      <c r="P11" s="818">
        <v>0</v>
      </c>
      <c r="Q11" s="818">
        <v>0</v>
      </c>
      <c r="R11" s="834">
        <v>0</v>
      </c>
      <c r="S11" s="834">
        <v>0</v>
      </c>
      <c r="T11" s="834">
        <v>0</v>
      </c>
      <c r="U11" s="834">
        <v>0</v>
      </c>
      <c r="V11" s="840">
        <v>0</v>
      </c>
      <c r="W11" s="840">
        <v>0</v>
      </c>
      <c r="X11" s="840">
        <v>0</v>
      </c>
    </row>
    <row r="12" spans="1:24" ht="7.5" customHeight="1" x14ac:dyDescent="0.25">
      <c r="A12" s="651"/>
      <c r="B12" s="651"/>
      <c r="C12" s="651"/>
      <c r="D12" s="658"/>
      <c r="E12" s="658"/>
      <c r="F12" s="658"/>
      <c r="G12" s="658"/>
      <c r="H12" s="658"/>
      <c r="I12" s="658"/>
      <c r="J12" s="6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659" t="s">
        <v>1</v>
      </c>
      <c r="B13" s="655"/>
      <c r="C13" s="655"/>
      <c r="D13" s="842">
        <v>0</v>
      </c>
      <c r="E13" s="842">
        <v>0</v>
      </c>
      <c r="F13" s="842">
        <v>0</v>
      </c>
      <c r="G13" s="842">
        <v>0</v>
      </c>
      <c r="H13" s="842">
        <v>0</v>
      </c>
      <c r="I13" s="842">
        <v>0</v>
      </c>
      <c r="J13" s="842">
        <v>0</v>
      </c>
      <c r="K13" s="812">
        <v>0</v>
      </c>
      <c r="L13" s="812">
        <v>0</v>
      </c>
      <c r="M13" s="812">
        <v>0</v>
      </c>
      <c r="N13" s="812">
        <v>0</v>
      </c>
      <c r="O13" s="812">
        <v>0</v>
      </c>
      <c r="P13" s="812">
        <v>0</v>
      </c>
      <c r="Q13" s="812">
        <v>0</v>
      </c>
      <c r="R13" s="827">
        <v>0</v>
      </c>
      <c r="S13" s="827">
        <v>0</v>
      </c>
      <c r="T13" s="827">
        <v>0</v>
      </c>
      <c r="U13" s="827">
        <v>0</v>
      </c>
      <c r="V13" s="842">
        <v>0</v>
      </c>
      <c r="W13" s="842">
        <v>0</v>
      </c>
      <c r="X13" s="842">
        <v>0</v>
      </c>
    </row>
    <row r="14" spans="1:24" ht="7.5" customHeight="1" x14ac:dyDescent="0.25">
      <c r="A14" s="651"/>
      <c r="B14" s="651"/>
      <c r="C14" s="651"/>
      <c r="D14" s="658"/>
      <c r="E14" s="658"/>
      <c r="F14" s="658"/>
      <c r="G14" s="658"/>
      <c r="H14" s="658"/>
      <c r="I14" s="658"/>
      <c r="J14" s="6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663" t="s">
        <v>55</v>
      </c>
      <c r="B15" s="664"/>
      <c r="C15" s="664"/>
      <c r="D15" s="665">
        <v>4</v>
      </c>
      <c r="E15" s="665">
        <v>4</v>
      </c>
      <c r="F15" s="665">
        <v>4</v>
      </c>
      <c r="G15" s="665">
        <v>5</v>
      </c>
      <c r="H15" s="665">
        <v>5</v>
      </c>
      <c r="I15" s="665">
        <v>6</v>
      </c>
      <c r="J15" s="665">
        <v>5</v>
      </c>
      <c r="K15" s="819">
        <v>5</v>
      </c>
      <c r="L15" s="819">
        <v>5</v>
      </c>
      <c r="M15" s="820">
        <v>9</v>
      </c>
      <c r="N15" s="820">
        <v>4</v>
      </c>
      <c r="O15" s="820">
        <v>7</v>
      </c>
      <c r="P15" s="820">
        <v>8</v>
      </c>
      <c r="Q15" s="820">
        <v>9</v>
      </c>
      <c r="R15" s="836">
        <v>12</v>
      </c>
      <c r="S15" s="836">
        <v>10</v>
      </c>
      <c r="T15" s="836">
        <v>6</v>
      </c>
      <c r="U15" s="836">
        <v>5</v>
      </c>
      <c r="V15" s="836">
        <v>4</v>
      </c>
      <c r="W15" s="836">
        <v>4</v>
      </c>
      <c r="X15" s="836">
        <v>4</v>
      </c>
    </row>
    <row r="16" spans="1:24" ht="15" x14ac:dyDescent="0.2">
      <c r="A16" s="651"/>
      <c r="B16" s="651"/>
      <c r="C16" s="651"/>
      <c r="D16" s="651"/>
      <c r="E16" s="651"/>
      <c r="F16" s="651"/>
      <c r="G16" s="651"/>
      <c r="H16" s="651"/>
      <c r="I16" s="651"/>
      <c r="J16" s="651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651"/>
      <c r="B17" s="651"/>
      <c r="C17" s="651"/>
      <c r="D17" s="651"/>
      <c r="E17" s="651"/>
      <c r="F17" s="651"/>
      <c r="G17" s="651"/>
      <c r="H17" s="651"/>
      <c r="I17" s="651"/>
      <c r="J17" s="651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11</v>
      </c>
      <c r="E22" s="756">
        <v>14</v>
      </c>
      <c r="F22" s="756">
        <v>14</v>
      </c>
      <c r="G22" s="756">
        <v>22</v>
      </c>
      <c r="H22" s="756">
        <v>19</v>
      </c>
      <c r="I22" s="756">
        <v>22</v>
      </c>
      <c r="J22" s="756">
        <v>29</v>
      </c>
      <c r="K22" s="812">
        <v>22</v>
      </c>
      <c r="L22" s="812">
        <v>25</v>
      </c>
      <c r="M22" s="812">
        <v>24</v>
      </c>
      <c r="N22" s="812">
        <v>19</v>
      </c>
      <c r="O22" s="812">
        <v>21</v>
      </c>
      <c r="P22" s="812">
        <v>25</v>
      </c>
      <c r="Q22" s="812">
        <v>30</v>
      </c>
      <c r="R22" s="827">
        <v>34</v>
      </c>
      <c r="S22" s="827">
        <v>28</v>
      </c>
      <c r="T22" s="827">
        <v>27</v>
      </c>
      <c r="U22" s="827">
        <v>25</v>
      </c>
      <c r="V22" s="827">
        <v>28</v>
      </c>
      <c r="W22" s="827">
        <v>30</v>
      </c>
      <c r="X22" s="827">
        <v>31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840">
        <v>0</v>
      </c>
      <c r="E24" s="840">
        <v>0</v>
      </c>
      <c r="F24" s="840">
        <v>0</v>
      </c>
      <c r="G24" s="840">
        <v>0</v>
      </c>
      <c r="H24" s="840">
        <v>0</v>
      </c>
      <c r="I24" s="840">
        <v>0</v>
      </c>
      <c r="J24" s="840">
        <v>0</v>
      </c>
      <c r="K24" s="818">
        <v>0</v>
      </c>
      <c r="L24" s="818">
        <v>0</v>
      </c>
      <c r="M24" s="818">
        <v>0</v>
      </c>
      <c r="N24" s="818">
        <v>0</v>
      </c>
      <c r="O24" s="818">
        <v>0</v>
      </c>
      <c r="P24" s="818">
        <v>0</v>
      </c>
      <c r="Q24" s="818">
        <v>0</v>
      </c>
      <c r="R24" s="834">
        <v>0</v>
      </c>
      <c r="S24" s="834">
        <v>0</v>
      </c>
      <c r="T24" s="834">
        <v>0</v>
      </c>
      <c r="U24" s="834">
        <v>0</v>
      </c>
      <c r="V24" s="840">
        <v>0</v>
      </c>
      <c r="W24" s="840">
        <v>0</v>
      </c>
      <c r="X24" s="840">
        <v>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842">
        <v>0</v>
      </c>
      <c r="E26" s="842">
        <v>0</v>
      </c>
      <c r="F26" s="842">
        <v>0</v>
      </c>
      <c r="G26" s="842">
        <v>0</v>
      </c>
      <c r="H26" s="842">
        <v>0</v>
      </c>
      <c r="I26" s="842">
        <v>0</v>
      </c>
      <c r="J26" s="842">
        <v>0</v>
      </c>
      <c r="K26" s="812">
        <v>0</v>
      </c>
      <c r="L26" s="812">
        <v>0</v>
      </c>
      <c r="M26" s="812">
        <v>0</v>
      </c>
      <c r="N26" s="812">
        <v>0</v>
      </c>
      <c r="O26" s="812">
        <v>0</v>
      </c>
      <c r="P26" s="812">
        <v>0</v>
      </c>
      <c r="Q26" s="812">
        <v>0</v>
      </c>
      <c r="R26" s="827">
        <v>0</v>
      </c>
      <c r="S26" s="827">
        <v>0</v>
      </c>
      <c r="T26" s="827">
        <v>0</v>
      </c>
      <c r="U26" s="827">
        <v>0</v>
      </c>
      <c r="V26" s="842">
        <v>0</v>
      </c>
      <c r="W26" s="842">
        <v>0</v>
      </c>
      <c r="X26" s="842">
        <v>0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3</v>
      </c>
      <c r="E28" s="779">
        <v>3</v>
      </c>
      <c r="F28" s="779">
        <v>3</v>
      </c>
      <c r="G28" s="779">
        <v>4</v>
      </c>
      <c r="H28" s="779">
        <v>4</v>
      </c>
      <c r="I28" s="779">
        <v>4</v>
      </c>
      <c r="J28" s="779">
        <v>3</v>
      </c>
      <c r="K28" s="819">
        <v>3</v>
      </c>
      <c r="L28" s="819">
        <v>3</v>
      </c>
      <c r="M28" s="819">
        <v>5</v>
      </c>
      <c r="N28" s="819">
        <v>3</v>
      </c>
      <c r="O28" s="819">
        <v>3</v>
      </c>
      <c r="P28" s="819">
        <v>4</v>
      </c>
      <c r="Q28" s="819">
        <v>4</v>
      </c>
      <c r="R28" s="835">
        <v>7</v>
      </c>
      <c r="S28" s="836">
        <v>7</v>
      </c>
      <c r="T28" s="836">
        <v>5</v>
      </c>
      <c r="U28" s="836">
        <v>5</v>
      </c>
      <c r="V28" s="836">
        <v>4</v>
      </c>
      <c r="W28" s="836">
        <v>4</v>
      </c>
      <c r="X28" s="836">
        <v>5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149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30</v>
      </c>
      <c r="E42" s="756">
        <v>31</v>
      </c>
      <c r="F42" s="756">
        <v>38</v>
      </c>
      <c r="G42" s="756">
        <v>45</v>
      </c>
      <c r="H42" s="762">
        <v>44</v>
      </c>
      <c r="I42" s="756">
        <v>43</v>
      </c>
      <c r="J42" s="842">
        <v>0</v>
      </c>
      <c r="K42" s="812">
        <v>36</v>
      </c>
      <c r="L42" s="812">
        <v>0</v>
      </c>
      <c r="M42" s="812">
        <v>21</v>
      </c>
      <c r="N42" s="812">
        <v>25</v>
      </c>
      <c r="O42" s="812">
        <v>41</v>
      </c>
      <c r="P42" s="812">
        <v>37</v>
      </c>
      <c r="Q42" s="812">
        <v>38</v>
      </c>
      <c r="R42" s="827">
        <v>35</v>
      </c>
      <c r="S42" s="827">
        <v>24</v>
      </c>
      <c r="T42" s="827">
        <v>28</v>
      </c>
      <c r="U42" s="827">
        <v>20</v>
      </c>
      <c r="V42" s="827">
        <v>30</v>
      </c>
      <c r="W42" s="827">
        <v>29</v>
      </c>
      <c r="X42" s="827">
        <v>26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840">
        <v>0</v>
      </c>
      <c r="E44" s="840">
        <v>0</v>
      </c>
      <c r="F44" s="840">
        <v>0</v>
      </c>
      <c r="G44" s="840">
        <v>0</v>
      </c>
      <c r="H44" s="844">
        <v>0</v>
      </c>
      <c r="I44" s="840">
        <v>0</v>
      </c>
      <c r="J44" s="840">
        <v>0</v>
      </c>
      <c r="K44" s="818">
        <v>0</v>
      </c>
      <c r="L44" s="818">
        <v>0</v>
      </c>
      <c r="M44" s="818">
        <v>0</v>
      </c>
      <c r="N44" s="818">
        <v>0</v>
      </c>
      <c r="O44" s="818">
        <v>0</v>
      </c>
      <c r="P44" s="818">
        <v>0</v>
      </c>
      <c r="Q44" s="818">
        <v>0</v>
      </c>
      <c r="R44" s="834">
        <v>0</v>
      </c>
      <c r="S44" s="834">
        <v>0</v>
      </c>
      <c r="T44" s="834">
        <v>0</v>
      </c>
      <c r="U44" s="834">
        <v>0</v>
      </c>
      <c r="V44" s="840">
        <v>0</v>
      </c>
      <c r="W44" s="840">
        <v>0</v>
      </c>
      <c r="X44" s="840">
        <v>0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842">
        <v>0</v>
      </c>
      <c r="E46" s="842">
        <v>0</v>
      </c>
      <c r="F46" s="842">
        <v>0</v>
      </c>
      <c r="G46" s="842">
        <v>0</v>
      </c>
      <c r="H46" s="845">
        <v>0</v>
      </c>
      <c r="I46" s="842">
        <v>0</v>
      </c>
      <c r="J46" s="842">
        <v>0</v>
      </c>
      <c r="K46" s="812">
        <v>0</v>
      </c>
      <c r="L46" s="812">
        <v>0</v>
      </c>
      <c r="M46" s="812">
        <v>0</v>
      </c>
      <c r="N46" s="812">
        <v>0</v>
      </c>
      <c r="O46" s="812">
        <v>0</v>
      </c>
      <c r="P46" s="812">
        <v>0</v>
      </c>
      <c r="Q46" s="812">
        <v>0</v>
      </c>
      <c r="R46" s="827">
        <v>0</v>
      </c>
      <c r="S46" s="827">
        <v>0</v>
      </c>
      <c r="T46" s="827">
        <v>0</v>
      </c>
      <c r="U46" s="827">
        <v>0</v>
      </c>
      <c r="V46" s="842">
        <v>0</v>
      </c>
      <c r="W46" s="842">
        <v>0</v>
      </c>
      <c r="X46" s="842">
        <v>0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4</v>
      </c>
      <c r="E48" s="778">
        <v>4</v>
      </c>
      <c r="F48" s="778">
        <v>6</v>
      </c>
      <c r="G48" s="778">
        <v>10</v>
      </c>
      <c r="H48" s="781">
        <v>10</v>
      </c>
      <c r="I48" s="778">
        <v>12</v>
      </c>
      <c r="J48" s="840">
        <v>0</v>
      </c>
      <c r="K48" s="818">
        <v>12</v>
      </c>
      <c r="L48" s="818">
        <v>0</v>
      </c>
      <c r="M48" s="818">
        <v>12</v>
      </c>
      <c r="N48" s="818">
        <v>9</v>
      </c>
      <c r="O48" s="818">
        <v>11</v>
      </c>
      <c r="P48" s="818">
        <v>11</v>
      </c>
      <c r="Q48" s="818">
        <v>12</v>
      </c>
      <c r="R48" s="834">
        <v>14</v>
      </c>
      <c r="S48" s="834">
        <v>14</v>
      </c>
      <c r="T48" s="834">
        <v>11</v>
      </c>
      <c r="U48" s="834">
        <v>9</v>
      </c>
      <c r="V48" s="834">
        <v>6</v>
      </c>
      <c r="W48" s="834">
        <v>6</v>
      </c>
      <c r="X48" s="834">
        <v>5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41</v>
      </c>
      <c r="E50" s="770">
        <v>40</v>
      </c>
      <c r="F50" s="770">
        <v>39</v>
      </c>
      <c r="G50" s="770">
        <v>39</v>
      </c>
      <c r="H50" s="771">
        <v>40</v>
      </c>
      <c r="I50" s="770">
        <v>39</v>
      </c>
      <c r="J50" s="843">
        <v>0</v>
      </c>
      <c r="K50" s="816">
        <v>37</v>
      </c>
      <c r="L50" s="816">
        <v>0</v>
      </c>
      <c r="M50" s="816">
        <v>34</v>
      </c>
      <c r="N50" s="816">
        <v>35</v>
      </c>
      <c r="O50" s="816">
        <v>36</v>
      </c>
      <c r="P50" s="816">
        <v>35</v>
      </c>
      <c r="Q50" s="816">
        <v>30</v>
      </c>
      <c r="R50" s="831">
        <v>23</v>
      </c>
      <c r="S50" s="831">
        <v>22</v>
      </c>
      <c r="T50" s="831">
        <v>32</v>
      </c>
      <c r="U50" s="831">
        <v>32</v>
      </c>
      <c r="V50" s="831">
        <v>38</v>
      </c>
      <c r="W50" s="831">
        <v>38</v>
      </c>
      <c r="X50" s="831">
        <v>41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16</v>
      </c>
      <c r="E57" s="756">
        <v>17</v>
      </c>
      <c r="F57" s="756">
        <v>21</v>
      </c>
      <c r="G57" s="756">
        <v>26</v>
      </c>
      <c r="H57" s="756">
        <v>24</v>
      </c>
      <c r="I57" s="756">
        <v>25</v>
      </c>
      <c r="J57" s="842">
        <v>0</v>
      </c>
      <c r="K57" s="812">
        <v>25</v>
      </c>
      <c r="L57" s="812">
        <v>0</v>
      </c>
      <c r="M57" s="812">
        <v>21</v>
      </c>
      <c r="N57" s="812">
        <v>19</v>
      </c>
      <c r="O57" s="812">
        <v>21</v>
      </c>
      <c r="P57" s="812">
        <v>23</v>
      </c>
      <c r="Q57" s="812">
        <v>24</v>
      </c>
      <c r="R57" s="827">
        <v>27</v>
      </c>
      <c r="S57" s="827">
        <v>28</v>
      </c>
      <c r="T57" s="827">
        <v>28</v>
      </c>
      <c r="U57" s="827">
        <v>28</v>
      </c>
      <c r="V57" s="827">
        <v>30</v>
      </c>
      <c r="W57" s="827">
        <v>33</v>
      </c>
      <c r="X57" s="827">
        <v>30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840">
        <v>0</v>
      </c>
      <c r="E59" s="840">
        <v>0</v>
      </c>
      <c r="F59" s="840">
        <v>0</v>
      </c>
      <c r="G59" s="840">
        <v>0</v>
      </c>
      <c r="H59" s="840">
        <v>0</v>
      </c>
      <c r="I59" s="840">
        <v>0</v>
      </c>
      <c r="J59" s="840">
        <v>0</v>
      </c>
      <c r="K59" s="818">
        <v>0</v>
      </c>
      <c r="L59" s="818">
        <v>0</v>
      </c>
      <c r="M59" s="818">
        <v>0</v>
      </c>
      <c r="N59" s="818">
        <v>0</v>
      </c>
      <c r="O59" s="818">
        <v>0</v>
      </c>
      <c r="P59" s="818">
        <v>0</v>
      </c>
      <c r="Q59" s="818">
        <v>0</v>
      </c>
      <c r="R59" s="834">
        <v>0</v>
      </c>
      <c r="S59" s="834">
        <v>0</v>
      </c>
      <c r="T59" s="834">
        <v>0</v>
      </c>
      <c r="U59" s="834">
        <v>0</v>
      </c>
      <c r="V59" s="840">
        <v>0</v>
      </c>
      <c r="W59" s="840">
        <v>0</v>
      </c>
      <c r="X59" s="840">
        <v>0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842">
        <v>0</v>
      </c>
      <c r="E61" s="842">
        <v>0</v>
      </c>
      <c r="F61" s="842">
        <v>0</v>
      </c>
      <c r="G61" s="842">
        <v>0</v>
      </c>
      <c r="H61" s="842">
        <v>0</v>
      </c>
      <c r="I61" s="842">
        <v>0</v>
      </c>
      <c r="J61" s="842">
        <v>0</v>
      </c>
      <c r="K61" s="812">
        <v>0</v>
      </c>
      <c r="L61" s="812">
        <v>0</v>
      </c>
      <c r="M61" s="812">
        <v>0</v>
      </c>
      <c r="N61" s="812">
        <v>0</v>
      </c>
      <c r="O61" s="812">
        <v>0</v>
      </c>
      <c r="P61" s="812">
        <v>0</v>
      </c>
      <c r="Q61" s="812">
        <v>0</v>
      </c>
      <c r="R61" s="827">
        <v>0</v>
      </c>
      <c r="S61" s="827">
        <v>0</v>
      </c>
      <c r="T61" s="827">
        <v>0</v>
      </c>
      <c r="U61" s="827">
        <v>0</v>
      </c>
      <c r="V61" s="842">
        <v>0</v>
      </c>
      <c r="W61" s="842">
        <v>0</v>
      </c>
      <c r="X61" s="842">
        <v>0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3</v>
      </c>
      <c r="E63" s="778">
        <v>3</v>
      </c>
      <c r="F63" s="778">
        <v>3</v>
      </c>
      <c r="G63" s="778">
        <v>6</v>
      </c>
      <c r="H63" s="778">
        <v>5</v>
      </c>
      <c r="I63" s="778">
        <v>5</v>
      </c>
      <c r="J63" s="840">
        <v>0</v>
      </c>
      <c r="K63" s="818">
        <v>6</v>
      </c>
      <c r="L63" s="818">
        <v>0</v>
      </c>
      <c r="M63" s="818">
        <v>9</v>
      </c>
      <c r="N63" s="818">
        <v>5</v>
      </c>
      <c r="O63" s="818">
        <v>9</v>
      </c>
      <c r="P63" s="818">
        <v>9</v>
      </c>
      <c r="Q63" s="818">
        <v>10</v>
      </c>
      <c r="R63" s="834">
        <v>13</v>
      </c>
      <c r="S63" s="834">
        <v>15</v>
      </c>
      <c r="T63" s="834">
        <v>13</v>
      </c>
      <c r="U63" s="834">
        <v>9</v>
      </c>
      <c r="V63" s="834">
        <v>8</v>
      </c>
      <c r="W63" s="834">
        <v>10</v>
      </c>
      <c r="X63" s="834">
        <v>7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38</v>
      </c>
      <c r="E65" s="770">
        <v>36</v>
      </c>
      <c r="F65" s="770">
        <v>36</v>
      </c>
      <c r="G65" s="770">
        <v>36</v>
      </c>
      <c r="H65" s="770">
        <v>35</v>
      </c>
      <c r="I65" s="770">
        <v>35</v>
      </c>
      <c r="J65" s="843">
        <v>0</v>
      </c>
      <c r="K65" s="816">
        <v>33</v>
      </c>
      <c r="L65" s="816">
        <v>0</v>
      </c>
      <c r="M65" s="816">
        <v>31</v>
      </c>
      <c r="N65" s="816">
        <v>31</v>
      </c>
      <c r="O65" s="816">
        <v>31</v>
      </c>
      <c r="P65" s="816">
        <v>28</v>
      </c>
      <c r="Q65" s="816">
        <v>23</v>
      </c>
      <c r="R65" s="831">
        <v>25</v>
      </c>
      <c r="S65" s="831">
        <v>27</v>
      </c>
      <c r="T65" s="831">
        <v>32</v>
      </c>
      <c r="U65" s="831">
        <v>35</v>
      </c>
      <c r="V65" s="831">
        <v>36</v>
      </c>
      <c r="W65" s="831">
        <v>39</v>
      </c>
      <c r="X65" s="831">
        <v>41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150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44</v>
      </c>
      <c r="E79" s="756">
        <v>44</v>
      </c>
      <c r="F79" s="756">
        <v>46</v>
      </c>
      <c r="G79" s="756">
        <v>47</v>
      </c>
      <c r="H79" s="756">
        <v>50</v>
      </c>
      <c r="I79" s="756">
        <v>50</v>
      </c>
      <c r="J79" s="842">
        <v>0</v>
      </c>
      <c r="K79" s="812">
        <v>42</v>
      </c>
      <c r="L79" s="812">
        <v>0</v>
      </c>
      <c r="M79" s="812">
        <v>43</v>
      </c>
      <c r="N79" s="812">
        <v>41</v>
      </c>
      <c r="O79" s="812">
        <v>47</v>
      </c>
      <c r="P79" s="812">
        <v>47</v>
      </c>
      <c r="Q79" s="812">
        <v>47</v>
      </c>
      <c r="R79" s="827">
        <v>47</v>
      </c>
      <c r="S79" s="827">
        <v>47</v>
      </c>
      <c r="T79" s="827">
        <v>47</v>
      </c>
      <c r="U79" s="827">
        <v>43</v>
      </c>
      <c r="V79" s="827">
        <v>44</v>
      </c>
      <c r="W79" s="827">
        <v>45</v>
      </c>
      <c r="X79" s="827">
        <v>40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33</v>
      </c>
      <c r="E81" s="778">
        <v>30</v>
      </c>
      <c r="F81" s="778">
        <v>31</v>
      </c>
      <c r="G81" s="778">
        <v>42</v>
      </c>
      <c r="H81" s="778">
        <v>44</v>
      </c>
      <c r="I81" s="778">
        <v>43</v>
      </c>
      <c r="J81" s="840">
        <v>0</v>
      </c>
      <c r="K81" s="818">
        <v>32</v>
      </c>
      <c r="L81" s="818">
        <v>0</v>
      </c>
      <c r="M81" s="818">
        <v>31</v>
      </c>
      <c r="N81" s="818">
        <v>29</v>
      </c>
      <c r="O81" s="818">
        <v>41</v>
      </c>
      <c r="P81" s="818">
        <v>40</v>
      </c>
      <c r="Q81" s="818">
        <v>41</v>
      </c>
      <c r="R81" s="834">
        <v>39</v>
      </c>
      <c r="S81" s="834">
        <v>39</v>
      </c>
      <c r="T81" s="834">
        <v>38</v>
      </c>
      <c r="U81" s="834">
        <v>36</v>
      </c>
      <c r="V81" s="834">
        <v>36</v>
      </c>
      <c r="W81" s="834">
        <v>37</v>
      </c>
      <c r="X81" s="834">
        <v>37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50</v>
      </c>
      <c r="E83" s="770">
        <v>51</v>
      </c>
      <c r="F83" s="770">
        <v>51</v>
      </c>
      <c r="G83" s="770">
        <v>51</v>
      </c>
      <c r="H83" s="770">
        <v>51</v>
      </c>
      <c r="I83" s="770">
        <v>51</v>
      </c>
      <c r="J83" s="843">
        <v>0</v>
      </c>
      <c r="K83" s="816">
        <v>50</v>
      </c>
      <c r="L83" s="816">
        <v>0</v>
      </c>
      <c r="M83" s="816">
        <v>51</v>
      </c>
      <c r="N83" s="816">
        <v>50</v>
      </c>
      <c r="O83" s="816">
        <v>50</v>
      </c>
      <c r="P83" s="816">
        <v>50</v>
      </c>
      <c r="Q83" s="816">
        <v>51</v>
      </c>
      <c r="R83" s="831">
        <v>49</v>
      </c>
      <c r="S83" s="831">
        <v>49</v>
      </c>
      <c r="T83" s="831">
        <v>50</v>
      </c>
      <c r="U83" s="831">
        <v>47</v>
      </c>
      <c r="V83" s="831">
        <v>47</v>
      </c>
      <c r="W83" s="831">
        <v>48</v>
      </c>
      <c r="X83" s="831">
        <v>39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30</v>
      </c>
      <c r="E90" s="756">
        <v>30</v>
      </c>
      <c r="F90" s="756">
        <v>32</v>
      </c>
      <c r="G90" s="756">
        <v>39</v>
      </c>
      <c r="H90" s="756">
        <v>40</v>
      </c>
      <c r="I90" s="756">
        <v>40</v>
      </c>
      <c r="J90" s="842">
        <v>0</v>
      </c>
      <c r="K90" s="812">
        <v>36</v>
      </c>
      <c r="L90" s="812">
        <v>0</v>
      </c>
      <c r="M90" s="812">
        <v>38</v>
      </c>
      <c r="N90" s="812">
        <v>31</v>
      </c>
      <c r="O90" s="812">
        <v>36</v>
      </c>
      <c r="P90" s="812">
        <v>36</v>
      </c>
      <c r="Q90" s="812">
        <v>39</v>
      </c>
      <c r="R90" s="827">
        <v>44</v>
      </c>
      <c r="S90" s="827">
        <v>48</v>
      </c>
      <c r="T90" s="827">
        <v>50</v>
      </c>
      <c r="U90" s="827">
        <v>49</v>
      </c>
      <c r="V90" s="827">
        <v>47</v>
      </c>
      <c r="W90" s="827">
        <v>47</v>
      </c>
      <c r="X90" s="827">
        <v>46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17</v>
      </c>
      <c r="E92" s="778">
        <v>17</v>
      </c>
      <c r="F92" s="778">
        <v>19</v>
      </c>
      <c r="G92" s="778">
        <v>30</v>
      </c>
      <c r="H92" s="778">
        <v>29</v>
      </c>
      <c r="I92" s="778">
        <v>29</v>
      </c>
      <c r="J92" s="840">
        <v>0</v>
      </c>
      <c r="K92" s="818">
        <v>23</v>
      </c>
      <c r="L92" s="818">
        <v>0</v>
      </c>
      <c r="M92" s="818">
        <v>23</v>
      </c>
      <c r="N92" s="818">
        <v>17</v>
      </c>
      <c r="O92" s="818">
        <v>24</v>
      </c>
      <c r="P92" s="818">
        <v>22</v>
      </c>
      <c r="Q92" s="818">
        <v>27</v>
      </c>
      <c r="R92" s="834">
        <v>32</v>
      </c>
      <c r="S92" s="834">
        <v>38</v>
      </c>
      <c r="T92" s="834">
        <v>38</v>
      </c>
      <c r="U92" s="834">
        <v>41</v>
      </c>
      <c r="V92" s="834">
        <v>42</v>
      </c>
      <c r="W92" s="834">
        <v>42</v>
      </c>
      <c r="X92" s="834">
        <v>42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659" t="s">
        <v>61</v>
      </c>
      <c r="B94" s="655"/>
      <c r="C94" s="655"/>
      <c r="D94" s="660">
        <v>51</v>
      </c>
      <c r="E94" s="660">
        <v>51</v>
      </c>
      <c r="F94" s="660">
        <v>51</v>
      </c>
      <c r="G94" s="660">
        <v>51</v>
      </c>
      <c r="H94" s="660">
        <v>51</v>
      </c>
      <c r="I94" s="660">
        <v>51</v>
      </c>
      <c r="J94" s="843">
        <v>0</v>
      </c>
      <c r="K94" s="816">
        <v>51</v>
      </c>
      <c r="L94" s="816">
        <v>0</v>
      </c>
      <c r="M94" s="816">
        <v>51</v>
      </c>
      <c r="N94" s="816">
        <v>50</v>
      </c>
      <c r="O94" s="816">
        <v>50</v>
      </c>
      <c r="P94" s="816">
        <v>51</v>
      </c>
      <c r="Q94" s="816">
        <v>51</v>
      </c>
      <c r="R94" s="831">
        <v>50</v>
      </c>
      <c r="S94" s="831">
        <v>51</v>
      </c>
      <c r="T94" s="831">
        <v>51</v>
      </c>
      <c r="U94" s="831">
        <v>51</v>
      </c>
      <c r="V94" s="831">
        <v>51</v>
      </c>
      <c r="W94" s="831">
        <v>51</v>
      </c>
      <c r="X94" s="831">
        <v>46</v>
      </c>
    </row>
    <row r="95" spans="1:24" x14ac:dyDescent="0.2">
      <c r="A95" s="631"/>
      <c r="B95" s="631"/>
      <c r="C95" s="631"/>
      <c r="D95" s="631"/>
      <c r="E95" s="631"/>
      <c r="F95" s="631"/>
      <c r="G95" s="631"/>
      <c r="H95" s="631"/>
      <c r="I95" s="631"/>
      <c r="J95" s="631"/>
      <c r="K95" s="631"/>
      <c r="L95" s="631"/>
      <c r="M95" s="631"/>
      <c r="N95" s="631"/>
      <c r="O95" s="631"/>
      <c r="P95" s="631"/>
      <c r="Q95" s="631"/>
    </row>
    <row r="96" spans="1:24" ht="20.100000000000001" customHeight="1" x14ac:dyDescent="0.2">
      <c r="A96" s="650"/>
      <c r="B96" s="650"/>
      <c r="C96" s="650"/>
      <c r="D96" s="650"/>
      <c r="E96" s="650"/>
      <c r="F96" s="650"/>
      <c r="G96" s="650"/>
      <c r="H96" s="650"/>
      <c r="I96" s="650"/>
      <c r="J96" s="650"/>
      <c r="K96" s="650"/>
      <c r="L96" s="650"/>
      <c r="M96" s="650"/>
      <c r="N96" s="650"/>
      <c r="O96" s="650"/>
      <c r="P96" s="650"/>
      <c r="Q96" s="650"/>
    </row>
    <row r="97" spans="1:17" x14ac:dyDescent="0.2">
      <c r="A97" s="631"/>
      <c r="B97" s="631"/>
      <c r="C97" s="631"/>
      <c r="D97" s="631"/>
      <c r="E97" s="631"/>
      <c r="F97" s="631"/>
      <c r="G97" s="631"/>
      <c r="H97" s="631"/>
      <c r="I97" s="631"/>
      <c r="J97" s="661" t="s">
        <v>66</v>
      </c>
      <c r="K97" s="650"/>
      <c r="L97" s="631"/>
      <c r="M97" s="631"/>
      <c r="N97" s="631"/>
      <c r="O97" s="631"/>
      <c r="P97" s="631"/>
      <c r="Q97" s="631"/>
    </row>
    <row r="98" spans="1:17" x14ac:dyDescent="0.2">
      <c r="A98" s="631"/>
      <c r="B98" s="631"/>
      <c r="C98" s="631"/>
      <c r="D98" s="631"/>
      <c r="E98" s="631"/>
      <c r="F98" s="631"/>
      <c r="G98" s="631"/>
      <c r="H98" s="631"/>
      <c r="I98" s="631"/>
      <c r="J98" s="650"/>
      <c r="K98" s="799" t="str">
        <f>K32</f>
        <v xml:space="preserve">      *Reflects revised BEA Personal Income as of September 2017</v>
      </c>
      <c r="L98" s="631"/>
      <c r="M98" s="631"/>
      <c r="N98" s="631"/>
      <c r="O98" s="631"/>
      <c r="P98" s="631"/>
      <c r="Q98" s="631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X99"/>
  <sheetViews>
    <sheetView showGridLines="0" topLeftCell="D1" zoomScale="70" zoomScaleNormal="70" workbookViewId="0">
      <selection activeCell="X63" sqref="X63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669"/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8"/>
      <c r="M1" s="668"/>
      <c r="N1" s="680"/>
      <c r="O1" s="668"/>
      <c r="P1" s="668"/>
      <c r="Q1" s="801" t="e">
        <f>'State Lookup Rank'!#REF!</f>
        <v>#REF!</v>
      </c>
    </row>
    <row r="2" spans="1:24" ht="30" customHeight="1" x14ac:dyDescent="0.2">
      <c r="A2" s="878" t="s">
        <v>151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684"/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68"/>
      <c r="S3" s="824"/>
    </row>
    <row r="4" spans="1:24" x14ac:dyDescent="0.2">
      <c r="A4" s="650"/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668"/>
      <c r="B6" s="668"/>
      <c r="C6" s="668"/>
      <c r="D6" s="668"/>
      <c r="E6" s="670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68"/>
      <c r="Q6" s="668"/>
    </row>
    <row r="7" spans="1:24" ht="20.100000000000001" customHeight="1" x14ac:dyDescent="0.2">
      <c r="A7" s="669"/>
      <c r="B7" s="669"/>
      <c r="C7" s="669"/>
      <c r="D7" s="685">
        <v>1995</v>
      </c>
      <c r="E7" s="685">
        <v>1996</v>
      </c>
      <c r="F7" s="685">
        <v>1997</v>
      </c>
      <c r="G7" s="685">
        <v>1998</v>
      </c>
      <c r="H7" s="685">
        <v>1999</v>
      </c>
      <c r="I7" s="685">
        <v>2000</v>
      </c>
      <c r="J7" s="685">
        <v>2001</v>
      </c>
      <c r="K7" s="685">
        <v>2002</v>
      </c>
      <c r="L7" s="685">
        <v>2003</v>
      </c>
      <c r="M7" s="685">
        <v>2004</v>
      </c>
      <c r="N7" s="685">
        <v>2005</v>
      </c>
      <c r="O7" s="685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669"/>
      <c r="B8" s="669"/>
      <c r="C8" s="669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672" t="s">
        <v>57</v>
      </c>
      <c r="B9" s="673"/>
      <c r="C9" s="673"/>
      <c r="D9" s="674">
        <v>50</v>
      </c>
      <c r="E9" s="674">
        <v>50</v>
      </c>
      <c r="F9" s="674">
        <v>50</v>
      </c>
      <c r="G9" s="674">
        <v>50</v>
      </c>
      <c r="H9" s="674">
        <v>49</v>
      </c>
      <c r="I9" s="674">
        <v>50</v>
      </c>
      <c r="J9" s="674">
        <v>50</v>
      </c>
      <c r="K9" s="812">
        <v>50</v>
      </c>
      <c r="L9" s="812">
        <v>49</v>
      </c>
      <c r="M9" s="812">
        <v>50</v>
      </c>
      <c r="N9" s="812">
        <v>50</v>
      </c>
      <c r="O9" s="812">
        <v>50</v>
      </c>
      <c r="P9" s="812">
        <v>50</v>
      </c>
      <c r="Q9" s="812">
        <v>50</v>
      </c>
      <c r="R9" s="827">
        <v>50</v>
      </c>
      <c r="S9" s="827">
        <v>50</v>
      </c>
      <c r="T9" s="827">
        <v>50</v>
      </c>
      <c r="U9" s="827">
        <v>50</v>
      </c>
      <c r="V9" s="827">
        <v>50</v>
      </c>
      <c r="W9" s="827">
        <v>50</v>
      </c>
      <c r="X9" s="827">
        <v>49</v>
      </c>
    </row>
    <row r="10" spans="1:24" ht="7.5" customHeight="1" x14ac:dyDescent="0.25">
      <c r="A10" s="675"/>
      <c r="B10" s="669"/>
      <c r="C10" s="669"/>
      <c r="D10" s="676"/>
      <c r="E10" s="676"/>
      <c r="F10" s="676"/>
      <c r="G10" s="676"/>
      <c r="H10" s="676"/>
      <c r="I10" s="676"/>
      <c r="J10" s="676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681" t="s">
        <v>0</v>
      </c>
      <c r="B11" s="682"/>
      <c r="C11" s="682"/>
      <c r="D11" s="683">
        <v>42</v>
      </c>
      <c r="E11" s="683">
        <v>42</v>
      </c>
      <c r="F11" s="683">
        <v>42</v>
      </c>
      <c r="G11" s="683">
        <v>42</v>
      </c>
      <c r="H11" s="683">
        <v>42</v>
      </c>
      <c r="I11" s="683">
        <v>42</v>
      </c>
      <c r="J11" s="683">
        <v>42</v>
      </c>
      <c r="K11" s="818">
        <v>42</v>
      </c>
      <c r="L11" s="818">
        <v>42</v>
      </c>
      <c r="M11" s="818">
        <v>42</v>
      </c>
      <c r="N11" s="818">
        <v>42</v>
      </c>
      <c r="O11" s="818">
        <v>42</v>
      </c>
      <c r="P11" s="818">
        <v>42</v>
      </c>
      <c r="Q11" s="818">
        <v>42</v>
      </c>
      <c r="R11" s="834">
        <v>42</v>
      </c>
      <c r="S11" s="834">
        <v>42</v>
      </c>
      <c r="T11" s="834">
        <v>42</v>
      </c>
      <c r="U11" s="834">
        <v>42</v>
      </c>
      <c r="V11" s="834">
        <v>42</v>
      </c>
      <c r="W11" s="834">
        <v>42</v>
      </c>
      <c r="X11" s="834">
        <v>42</v>
      </c>
    </row>
    <row r="12" spans="1:24" ht="7.5" customHeight="1" x14ac:dyDescent="0.25">
      <c r="A12" s="669"/>
      <c r="B12" s="669"/>
      <c r="C12" s="669"/>
      <c r="D12" s="676"/>
      <c r="E12" s="676"/>
      <c r="F12" s="676"/>
      <c r="G12" s="676"/>
      <c r="H12" s="676"/>
      <c r="I12" s="676"/>
      <c r="J12" s="676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677" t="s">
        <v>1</v>
      </c>
      <c r="B13" s="673"/>
      <c r="C13" s="673"/>
      <c r="D13" s="674">
        <v>11</v>
      </c>
      <c r="E13" s="674">
        <v>10</v>
      </c>
      <c r="F13" s="674">
        <v>8</v>
      </c>
      <c r="G13" s="674">
        <v>4</v>
      </c>
      <c r="H13" s="674">
        <v>4</v>
      </c>
      <c r="I13" s="674">
        <v>4</v>
      </c>
      <c r="J13" s="674">
        <v>2</v>
      </c>
      <c r="K13" s="812">
        <v>3</v>
      </c>
      <c r="L13" s="812">
        <v>2</v>
      </c>
      <c r="M13" s="812">
        <v>2</v>
      </c>
      <c r="N13" s="812">
        <v>3</v>
      </c>
      <c r="O13" s="812">
        <v>3</v>
      </c>
      <c r="P13" s="812">
        <v>2</v>
      </c>
      <c r="Q13" s="812">
        <v>2</v>
      </c>
      <c r="R13" s="827">
        <v>2</v>
      </c>
      <c r="S13" s="827">
        <v>2</v>
      </c>
      <c r="T13" s="827">
        <v>2</v>
      </c>
      <c r="U13" s="827">
        <v>2</v>
      </c>
      <c r="V13" s="827">
        <v>2</v>
      </c>
      <c r="W13" s="827">
        <v>2</v>
      </c>
      <c r="X13" s="827">
        <v>2</v>
      </c>
    </row>
    <row r="14" spans="1:24" ht="7.5" customHeight="1" x14ac:dyDescent="0.25">
      <c r="A14" s="669"/>
      <c r="B14" s="669"/>
      <c r="C14" s="669"/>
      <c r="D14" s="676"/>
      <c r="E14" s="676"/>
      <c r="F14" s="676"/>
      <c r="G14" s="676"/>
      <c r="H14" s="676"/>
      <c r="I14" s="676"/>
      <c r="J14" s="676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681" t="s">
        <v>55</v>
      </c>
      <c r="B15" s="682"/>
      <c r="C15" s="682"/>
      <c r="D15" s="841">
        <v>0</v>
      </c>
      <c r="E15" s="841">
        <v>0</v>
      </c>
      <c r="F15" s="841">
        <v>0</v>
      </c>
      <c r="G15" s="841">
        <v>0</v>
      </c>
      <c r="H15" s="841">
        <v>0</v>
      </c>
      <c r="I15" s="841">
        <v>0</v>
      </c>
      <c r="J15" s="841">
        <v>0</v>
      </c>
      <c r="K15" s="819">
        <v>0</v>
      </c>
      <c r="L15" s="819">
        <v>0</v>
      </c>
      <c r="M15" s="820">
        <v>0</v>
      </c>
      <c r="N15" s="820">
        <v>0</v>
      </c>
      <c r="O15" s="820">
        <v>0</v>
      </c>
      <c r="P15" s="820">
        <v>0</v>
      </c>
      <c r="Q15" s="820">
        <v>0</v>
      </c>
      <c r="R15" s="836">
        <v>0</v>
      </c>
      <c r="S15" s="836">
        <v>0</v>
      </c>
      <c r="T15" s="836">
        <v>0</v>
      </c>
      <c r="U15" s="836">
        <v>0</v>
      </c>
      <c r="V15" s="841">
        <v>0</v>
      </c>
      <c r="W15" s="841">
        <v>0</v>
      </c>
      <c r="X15" s="841">
        <v>0</v>
      </c>
    </row>
    <row r="16" spans="1:24" ht="15" x14ac:dyDescent="0.2">
      <c r="A16" s="669"/>
      <c r="B16" s="669"/>
      <c r="C16" s="669"/>
      <c r="D16" s="669"/>
      <c r="E16" s="669"/>
      <c r="F16" s="669"/>
      <c r="G16" s="669"/>
      <c r="H16" s="669"/>
      <c r="I16" s="669"/>
      <c r="J16" s="669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669"/>
      <c r="B17" s="669"/>
      <c r="C17" s="669"/>
      <c r="D17" s="669"/>
      <c r="E17" s="669"/>
      <c r="F17" s="669"/>
      <c r="G17" s="669"/>
      <c r="H17" s="669"/>
      <c r="I17" s="669"/>
      <c r="J17" s="669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50</v>
      </c>
      <c r="E22" s="756">
        <v>50</v>
      </c>
      <c r="F22" s="756">
        <v>50</v>
      </c>
      <c r="G22" s="756">
        <v>50</v>
      </c>
      <c r="H22" s="756">
        <v>49</v>
      </c>
      <c r="I22" s="756">
        <v>47</v>
      </c>
      <c r="J22" s="756">
        <v>48</v>
      </c>
      <c r="K22" s="812">
        <v>44</v>
      </c>
      <c r="L22" s="812">
        <v>44</v>
      </c>
      <c r="M22" s="812">
        <v>47</v>
      </c>
      <c r="N22" s="812">
        <v>48</v>
      </c>
      <c r="O22" s="812">
        <v>48</v>
      </c>
      <c r="P22" s="812">
        <v>49</v>
      </c>
      <c r="Q22" s="812">
        <v>49</v>
      </c>
      <c r="R22" s="827">
        <v>50</v>
      </c>
      <c r="S22" s="827">
        <v>41</v>
      </c>
      <c r="T22" s="827">
        <v>44</v>
      </c>
      <c r="U22" s="827">
        <v>50</v>
      </c>
      <c r="V22" s="827">
        <v>50</v>
      </c>
      <c r="W22" s="827">
        <v>50</v>
      </c>
      <c r="X22" s="827">
        <v>48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42</v>
      </c>
      <c r="E24" s="778">
        <v>42</v>
      </c>
      <c r="F24" s="778">
        <v>42</v>
      </c>
      <c r="G24" s="778">
        <v>42</v>
      </c>
      <c r="H24" s="778">
        <v>42</v>
      </c>
      <c r="I24" s="778">
        <v>42</v>
      </c>
      <c r="J24" s="778">
        <v>42</v>
      </c>
      <c r="K24" s="818">
        <v>42</v>
      </c>
      <c r="L24" s="818">
        <v>42</v>
      </c>
      <c r="M24" s="818">
        <v>42</v>
      </c>
      <c r="N24" s="818">
        <v>42</v>
      </c>
      <c r="O24" s="818">
        <v>42</v>
      </c>
      <c r="P24" s="818">
        <v>42</v>
      </c>
      <c r="Q24" s="818">
        <v>42</v>
      </c>
      <c r="R24" s="834">
        <v>42</v>
      </c>
      <c r="S24" s="834">
        <v>42</v>
      </c>
      <c r="T24" s="834">
        <v>42</v>
      </c>
      <c r="U24" s="834">
        <v>42</v>
      </c>
      <c r="V24" s="834">
        <v>42</v>
      </c>
      <c r="W24" s="834">
        <v>42</v>
      </c>
      <c r="X24" s="834">
        <v>42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10</v>
      </c>
      <c r="E26" s="756">
        <v>7</v>
      </c>
      <c r="F26" s="756">
        <v>6</v>
      </c>
      <c r="G26" s="756">
        <v>5</v>
      </c>
      <c r="H26" s="756">
        <v>4</v>
      </c>
      <c r="I26" s="756">
        <v>3</v>
      </c>
      <c r="J26" s="756">
        <v>2</v>
      </c>
      <c r="K26" s="812">
        <v>3</v>
      </c>
      <c r="L26" s="812">
        <v>2</v>
      </c>
      <c r="M26" s="812">
        <v>2</v>
      </c>
      <c r="N26" s="812">
        <v>2</v>
      </c>
      <c r="O26" s="812">
        <v>2</v>
      </c>
      <c r="P26" s="812">
        <v>2</v>
      </c>
      <c r="Q26" s="812">
        <v>2</v>
      </c>
      <c r="R26" s="827">
        <v>2</v>
      </c>
      <c r="S26" s="827">
        <v>2</v>
      </c>
      <c r="T26" s="827">
        <v>2</v>
      </c>
      <c r="U26" s="827">
        <v>2</v>
      </c>
      <c r="V26" s="827">
        <v>2</v>
      </c>
      <c r="W26" s="827">
        <v>2</v>
      </c>
      <c r="X26" s="827">
        <v>1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841">
        <v>0</v>
      </c>
      <c r="E28" s="841">
        <v>0</v>
      </c>
      <c r="F28" s="841">
        <v>0</v>
      </c>
      <c r="G28" s="841">
        <v>0</v>
      </c>
      <c r="H28" s="841">
        <v>0</v>
      </c>
      <c r="I28" s="841">
        <v>0</v>
      </c>
      <c r="J28" s="841">
        <v>0</v>
      </c>
      <c r="K28" s="819">
        <v>0</v>
      </c>
      <c r="L28" s="819">
        <v>0</v>
      </c>
      <c r="M28" s="819">
        <v>0</v>
      </c>
      <c r="N28" s="819">
        <v>0</v>
      </c>
      <c r="O28" s="819">
        <v>0</v>
      </c>
      <c r="P28" s="819">
        <v>0</v>
      </c>
      <c r="Q28" s="819">
        <v>0</v>
      </c>
      <c r="R28" s="835">
        <v>0</v>
      </c>
      <c r="S28" s="836">
        <v>0</v>
      </c>
      <c r="T28" s="836">
        <v>0</v>
      </c>
      <c r="U28" s="836">
        <v>0</v>
      </c>
      <c r="V28" s="841">
        <v>0</v>
      </c>
      <c r="W28" s="841">
        <v>0</v>
      </c>
      <c r="X28" s="841">
        <v>0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152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49</v>
      </c>
      <c r="E42" s="756">
        <v>49</v>
      </c>
      <c r="F42" s="756">
        <v>51</v>
      </c>
      <c r="G42" s="756">
        <v>51</v>
      </c>
      <c r="H42" s="762">
        <v>50</v>
      </c>
      <c r="I42" s="756">
        <v>51</v>
      </c>
      <c r="J42" s="842">
        <v>0</v>
      </c>
      <c r="K42" s="812">
        <v>50</v>
      </c>
      <c r="L42" s="812">
        <v>0</v>
      </c>
      <c r="M42" s="812">
        <v>48</v>
      </c>
      <c r="N42" s="812">
        <v>50</v>
      </c>
      <c r="O42" s="812">
        <v>50</v>
      </c>
      <c r="P42" s="812">
        <v>51</v>
      </c>
      <c r="Q42" s="812">
        <v>50</v>
      </c>
      <c r="R42" s="827">
        <v>48</v>
      </c>
      <c r="S42" s="827">
        <v>43</v>
      </c>
      <c r="T42" s="827">
        <v>47</v>
      </c>
      <c r="U42" s="827">
        <v>50</v>
      </c>
      <c r="V42" s="827">
        <v>48</v>
      </c>
      <c r="W42" s="827">
        <v>47</v>
      </c>
      <c r="X42" s="827">
        <v>45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43</v>
      </c>
      <c r="E44" s="778">
        <v>43</v>
      </c>
      <c r="F44" s="778">
        <v>43</v>
      </c>
      <c r="G44" s="778">
        <v>43</v>
      </c>
      <c r="H44" s="781">
        <v>43</v>
      </c>
      <c r="I44" s="778">
        <v>43</v>
      </c>
      <c r="J44" s="840">
        <v>0</v>
      </c>
      <c r="K44" s="818">
        <v>43</v>
      </c>
      <c r="L44" s="818">
        <v>0</v>
      </c>
      <c r="M44" s="818">
        <v>43</v>
      </c>
      <c r="N44" s="818">
        <v>43</v>
      </c>
      <c r="O44" s="818">
        <v>43</v>
      </c>
      <c r="P44" s="818">
        <v>43</v>
      </c>
      <c r="Q44" s="818">
        <v>43</v>
      </c>
      <c r="R44" s="834">
        <v>43</v>
      </c>
      <c r="S44" s="834">
        <v>43</v>
      </c>
      <c r="T44" s="834">
        <v>43</v>
      </c>
      <c r="U44" s="834">
        <v>43</v>
      </c>
      <c r="V44" s="834">
        <v>43</v>
      </c>
      <c r="W44" s="834">
        <v>43</v>
      </c>
      <c r="X44" s="834">
        <v>43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13</v>
      </c>
      <c r="E46" s="756">
        <v>12</v>
      </c>
      <c r="F46" s="756">
        <v>10</v>
      </c>
      <c r="G46" s="756">
        <v>6</v>
      </c>
      <c r="H46" s="762">
        <v>6</v>
      </c>
      <c r="I46" s="756">
        <v>6</v>
      </c>
      <c r="J46" s="842">
        <v>0</v>
      </c>
      <c r="K46" s="812">
        <v>3</v>
      </c>
      <c r="L46" s="812">
        <v>0</v>
      </c>
      <c r="M46" s="812">
        <v>2</v>
      </c>
      <c r="N46" s="812">
        <v>4</v>
      </c>
      <c r="O46" s="812">
        <v>5</v>
      </c>
      <c r="P46" s="812">
        <v>4</v>
      </c>
      <c r="Q46" s="812">
        <v>4</v>
      </c>
      <c r="R46" s="827">
        <v>3</v>
      </c>
      <c r="S46" s="827">
        <v>3</v>
      </c>
      <c r="T46" s="827">
        <v>3</v>
      </c>
      <c r="U46" s="827">
        <v>4</v>
      </c>
      <c r="V46" s="827">
        <v>4</v>
      </c>
      <c r="W46" s="827">
        <v>4</v>
      </c>
      <c r="X46" s="827">
        <v>4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840">
        <v>0</v>
      </c>
      <c r="E48" s="840">
        <v>0</v>
      </c>
      <c r="F48" s="840">
        <v>0</v>
      </c>
      <c r="G48" s="840">
        <v>0</v>
      </c>
      <c r="H48" s="844">
        <v>0</v>
      </c>
      <c r="I48" s="840">
        <v>0</v>
      </c>
      <c r="J48" s="840">
        <v>0</v>
      </c>
      <c r="K48" s="818">
        <v>0</v>
      </c>
      <c r="L48" s="818">
        <v>0</v>
      </c>
      <c r="M48" s="818">
        <v>0</v>
      </c>
      <c r="N48" s="818">
        <v>0</v>
      </c>
      <c r="O48" s="818">
        <v>0</v>
      </c>
      <c r="P48" s="818">
        <v>0</v>
      </c>
      <c r="Q48" s="818">
        <v>0</v>
      </c>
      <c r="R48" s="834">
        <v>0</v>
      </c>
      <c r="S48" s="834">
        <v>0</v>
      </c>
      <c r="T48" s="834">
        <v>0</v>
      </c>
      <c r="U48" s="834">
        <v>0</v>
      </c>
      <c r="V48" s="840">
        <v>0</v>
      </c>
      <c r="W48" s="840">
        <v>0</v>
      </c>
      <c r="X48" s="840">
        <v>0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1</v>
      </c>
      <c r="E50" s="770">
        <v>1</v>
      </c>
      <c r="F50" s="770">
        <v>1</v>
      </c>
      <c r="G50" s="770">
        <v>2</v>
      </c>
      <c r="H50" s="771">
        <v>1</v>
      </c>
      <c r="I50" s="770">
        <v>1</v>
      </c>
      <c r="J50" s="843">
        <v>0</v>
      </c>
      <c r="K50" s="816">
        <v>2</v>
      </c>
      <c r="L50" s="816">
        <v>0</v>
      </c>
      <c r="M50" s="816">
        <v>1</v>
      </c>
      <c r="N50" s="816">
        <v>1</v>
      </c>
      <c r="O50" s="816">
        <v>1</v>
      </c>
      <c r="P50" s="816">
        <v>2</v>
      </c>
      <c r="Q50" s="816">
        <v>1</v>
      </c>
      <c r="R50" s="831">
        <v>1</v>
      </c>
      <c r="S50" s="831">
        <v>2</v>
      </c>
      <c r="T50" s="831">
        <v>2</v>
      </c>
      <c r="U50" s="831">
        <v>2</v>
      </c>
      <c r="V50" s="831">
        <v>2</v>
      </c>
      <c r="W50" s="831">
        <v>1</v>
      </c>
      <c r="X50" s="831">
        <v>1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29</v>
      </c>
      <c r="E57" s="756">
        <v>30</v>
      </c>
      <c r="F57" s="756">
        <v>35</v>
      </c>
      <c r="G57" s="756">
        <v>37</v>
      </c>
      <c r="H57" s="756">
        <v>33</v>
      </c>
      <c r="I57" s="756">
        <v>33</v>
      </c>
      <c r="J57" s="842">
        <v>0</v>
      </c>
      <c r="K57" s="812">
        <v>28</v>
      </c>
      <c r="L57" s="812">
        <v>0</v>
      </c>
      <c r="M57" s="812">
        <v>27</v>
      </c>
      <c r="N57" s="812">
        <v>30</v>
      </c>
      <c r="O57" s="812">
        <v>34</v>
      </c>
      <c r="P57" s="812">
        <v>34</v>
      </c>
      <c r="Q57" s="812">
        <v>31</v>
      </c>
      <c r="R57" s="827">
        <v>29</v>
      </c>
      <c r="S57" s="827">
        <v>23</v>
      </c>
      <c r="T57" s="827">
        <v>25</v>
      </c>
      <c r="U57" s="827">
        <v>27</v>
      </c>
      <c r="V57" s="827">
        <v>27</v>
      </c>
      <c r="W57" s="827">
        <v>25</v>
      </c>
      <c r="X57" s="827">
        <v>22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43</v>
      </c>
      <c r="E59" s="778">
        <v>43</v>
      </c>
      <c r="F59" s="778">
        <v>43</v>
      </c>
      <c r="G59" s="778">
        <v>43</v>
      </c>
      <c r="H59" s="778">
        <v>43</v>
      </c>
      <c r="I59" s="778">
        <v>43</v>
      </c>
      <c r="J59" s="840">
        <v>0</v>
      </c>
      <c r="K59" s="818">
        <v>43</v>
      </c>
      <c r="L59" s="818">
        <v>0</v>
      </c>
      <c r="M59" s="818">
        <v>43</v>
      </c>
      <c r="N59" s="818">
        <v>43</v>
      </c>
      <c r="O59" s="818">
        <v>43</v>
      </c>
      <c r="P59" s="818">
        <v>43</v>
      </c>
      <c r="Q59" s="818">
        <v>43</v>
      </c>
      <c r="R59" s="834">
        <v>43</v>
      </c>
      <c r="S59" s="834">
        <v>43</v>
      </c>
      <c r="T59" s="834">
        <v>43</v>
      </c>
      <c r="U59" s="834">
        <v>43</v>
      </c>
      <c r="V59" s="834">
        <v>43</v>
      </c>
      <c r="W59" s="834">
        <v>43</v>
      </c>
      <c r="X59" s="834">
        <v>43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11</v>
      </c>
      <c r="E61" s="756">
        <v>9</v>
      </c>
      <c r="F61" s="756">
        <v>8</v>
      </c>
      <c r="G61" s="756">
        <v>7</v>
      </c>
      <c r="H61" s="756">
        <v>6</v>
      </c>
      <c r="I61" s="756">
        <v>5</v>
      </c>
      <c r="J61" s="842">
        <v>0</v>
      </c>
      <c r="K61" s="812">
        <v>4</v>
      </c>
      <c r="L61" s="812">
        <v>0</v>
      </c>
      <c r="M61" s="812">
        <v>2</v>
      </c>
      <c r="N61" s="812">
        <v>3</v>
      </c>
      <c r="O61" s="812">
        <v>4</v>
      </c>
      <c r="P61" s="812">
        <v>4</v>
      </c>
      <c r="Q61" s="812">
        <v>4</v>
      </c>
      <c r="R61" s="827">
        <v>4</v>
      </c>
      <c r="S61" s="827">
        <v>4</v>
      </c>
      <c r="T61" s="827">
        <v>4</v>
      </c>
      <c r="U61" s="827">
        <v>4</v>
      </c>
      <c r="V61" s="827">
        <v>4</v>
      </c>
      <c r="W61" s="827">
        <v>4</v>
      </c>
      <c r="X61" s="827">
        <v>3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840">
        <v>0</v>
      </c>
      <c r="E63" s="840">
        <v>0</v>
      </c>
      <c r="F63" s="840">
        <v>0</v>
      </c>
      <c r="G63" s="840">
        <v>0</v>
      </c>
      <c r="H63" s="840">
        <v>0</v>
      </c>
      <c r="I63" s="840">
        <v>0</v>
      </c>
      <c r="J63" s="840">
        <v>0</v>
      </c>
      <c r="K63" s="818">
        <v>0</v>
      </c>
      <c r="L63" s="818">
        <v>0</v>
      </c>
      <c r="M63" s="818">
        <v>0</v>
      </c>
      <c r="N63" s="818">
        <v>0</v>
      </c>
      <c r="O63" s="818">
        <v>0</v>
      </c>
      <c r="P63" s="818">
        <v>0</v>
      </c>
      <c r="Q63" s="818">
        <v>0</v>
      </c>
      <c r="R63" s="834">
        <v>0</v>
      </c>
      <c r="S63" s="834">
        <v>0</v>
      </c>
      <c r="T63" s="834">
        <v>0</v>
      </c>
      <c r="U63" s="834">
        <v>0</v>
      </c>
      <c r="V63" s="840">
        <v>0</v>
      </c>
      <c r="W63" s="840">
        <v>0</v>
      </c>
      <c r="X63" s="840">
        <v>0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2</v>
      </c>
      <c r="E65" s="770">
        <v>2</v>
      </c>
      <c r="F65" s="770">
        <v>2</v>
      </c>
      <c r="G65" s="770">
        <v>2</v>
      </c>
      <c r="H65" s="770">
        <v>2</v>
      </c>
      <c r="I65" s="770">
        <v>2</v>
      </c>
      <c r="J65" s="843">
        <v>0</v>
      </c>
      <c r="K65" s="816">
        <v>3</v>
      </c>
      <c r="L65" s="816">
        <v>0</v>
      </c>
      <c r="M65" s="816">
        <v>3</v>
      </c>
      <c r="N65" s="816">
        <v>3</v>
      </c>
      <c r="O65" s="816">
        <v>3</v>
      </c>
      <c r="P65" s="816">
        <v>5</v>
      </c>
      <c r="Q65" s="816">
        <v>5</v>
      </c>
      <c r="R65" s="831">
        <v>4</v>
      </c>
      <c r="S65" s="831">
        <v>5</v>
      </c>
      <c r="T65" s="831">
        <v>4</v>
      </c>
      <c r="U65" s="831">
        <v>4</v>
      </c>
      <c r="V65" s="831">
        <v>4</v>
      </c>
      <c r="W65" s="831">
        <v>3</v>
      </c>
      <c r="X65" s="831">
        <v>3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153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50</v>
      </c>
      <c r="E79" s="756">
        <v>51</v>
      </c>
      <c r="F79" s="756">
        <v>51</v>
      </c>
      <c r="G79" s="756">
        <v>51</v>
      </c>
      <c r="H79" s="756">
        <v>51</v>
      </c>
      <c r="I79" s="756">
        <v>51</v>
      </c>
      <c r="J79" s="842">
        <v>0</v>
      </c>
      <c r="K79" s="812">
        <v>51</v>
      </c>
      <c r="L79" s="812">
        <v>0</v>
      </c>
      <c r="M79" s="812">
        <v>51</v>
      </c>
      <c r="N79" s="812">
        <v>51</v>
      </c>
      <c r="O79" s="812">
        <v>51</v>
      </c>
      <c r="P79" s="812">
        <v>51</v>
      </c>
      <c r="Q79" s="812">
        <v>51</v>
      </c>
      <c r="R79" s="827">
        <v>51</v>
      </c>
      <c r="S79" s="827">
        <v>50</v>
      </c>
      <c r="T79" s="827">
        <v>51</v>
      </c>
      <c r="U79" s="827">
        <v>51</v>
      </c>
      <c r="V79" s="827">
        <v>51</v>
      </c>
      <c r="W79" s="827">
        <v>51</v>
      </c>
      <c r="X79" s="827">
        <v>51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50</v>
      </c>
      <c r="E81" s="778">
        <v>51</v>
      </c>
      <c r="F81" s="778">
        <v>51</v>
      </c>
      <c r="G81" s="778">
        <v>51</v>
      </c>
      <c r="H81" s="778">
        <v>51</v>
      </c>
      <c r="I81" s="778">
        <v>51</v>
      </c>
      <c r="J81" s="840">
        <v>0</v>
      </c>
      <c r="K81" s="818">
        <v>51</v>
      </c>
      <c r="L81" s="818">
        <v>0</v>
      </c>
      <c r="M81" s="818">
        <v>51</v>
      </c>
      <c r="N81" s="818">
        <v>51</v>
      </c>
      <c r="O81" s="818">
        <v>51</v>
      </c>
      <c r="P81" s="818">
        <v>51</v>
      </c>
      <c r="Q81" s="818">
        <v>51</v>
      </c>
      <c r="R81" s="834">
        <v>50</v>
      </c>
      <c r="S81" s="834">
        <v>49</v>
      </c>
      <c r="T81" s="834">
        <v>50</v>
      </c>
      <c r="U81" s="834">
        <v>50</v>
      </c>
      <c r="V81" s="834">
        <v>50</v>
      </c>
      <c r="W81" s="834">
        <v>51</v>
      </c>
      <c r="X81" s="834">
        <v>51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43</v>
      </c>
      <c r="E83" s="770">
        <v>42</v>
      </c>
      <c r="F83" s="770">
        <v>46</v>
      </c>
      <c r="G83" s="770">
        <v>46</v>
      </c>
      <c r="H83" s="770">
        <v>41</v>
      </c>
      <c r="I83" s="770">
        <v>46</v>
      </c>
      <c r="J83" s="843">
        <v>0</v>
      </c>
      <c r="K83" s="816">
        <v>45</v>
      </c>
      <c r="L83" s="816">
        <v>0</v>
      </c>
      <c r="M83" s="816">
        <v>45</v>
      </c>
      <c r="N83" s="816">
        <v>45</v>
      </c>
      <c r="O83" s="816">
        <v>45</v>
      </c>
      <c r="P83" s="816">
        <v>46</v>
      </c>
      <c r="Q83" s="816">
        <v>45</v>
      </c>
      <c r="R83" s="831">
        <v>46</v>
      </c>
      <c r="S83" s="831">
        <v>46</v>
      </c>
      <c r="T83" s="831">
        <v>48</v>
      </c>
      <c r="U83" s="831">
        <v>50</v>
      </c>
      <c r="V83" s="831">
        <v>51</v>
      </c>
      <c r="W83" s="831">
        <v>51</v>
      </c>
      <c r="X83" s="831">
        <v>50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35</v>
      </c>
      <c r="E90" s="756">
        <v>37</v>
      </c>
      <c r="F90" s="756">
        <v>41</v>
      </c>
      <c r="G90" s="756">
        <v>45</v>
      </c>
      <c r="H90" s="756">
        <v>43</v>
      </c>
      <c r="I90" s="756">
        <v>44</v>
      </c>
      <c r="J90" s="842">
        <v>0</v>
      </c>
      <c r="K90" s="812">
        <v>46</v>
      </c>
      <c r="L90" s="812">
        <v>0</v>
      </c>
      <c r="M90" s="812">
        <v>47</v>
      </c>
      <c r="N90" s="812">
        <v>41</v>
      </c>
      <c r="O90" s="812">
        <v>44</v>
      </c>
      <c r="P90" s="812">
        <v>44</v>
      </c>
      <c r="Q90" s="812">
        <v>43</v>
      </c>
      <c r="R90" s="827">
        <v>40</v>
      </c>
      <c r="S90" s="827">
        <v>33</v>
      </c>
      <c r="T90" s="827">
        <v>37</v>
      </c>
      <c r="U90" s="827">
        <v>41</v>
      </c>
      <c r="V90" s="827">
        <v>37</v>
      </c>
      <c r="W90" s="827">
        <v>39</v>
      </c>
      <c r="X90" s="827">
        <v>34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34</v>
      </c>
      <c r="E92" s="778">
        <v>35</v>
      </c>
      <c r="F92" s="778">
        <v>38</v>
      </c>
      <c r="G92" s="778">
        <v>40</v>
      </c>
      <c r="H92" s="778">
        <v>39</v>
      </c>
      <c r="I92" s="778">
        <v>40</v>
      </c>
      <c r="J92" s="840">
        <v>0</v>
      </c>
      <c r="K92" s="818">
        <v>37</v>
      </c>
      <c r="L92" s="818">
        <v>0</v>
      </c>
      <c r="M92" s="818">
        <v>40</v>
      </c>
      <c r="N92" s="818">
        <v>37</v>
      </c>
      <c r="O92" s="818">
        <v>39</v>
      </c>
      <c r="P92" s="818">
        <v>39</v>
      </c>
      <c r="Q92" s="818">
        <v>39</v>
      </c>
      <c r="R92" s="834">
        <v>37</v>
      </c>
      <c r="S92" s="834">
        <v>28</v>
      </c>
      <c r="T92" s="834">
        <v>31</v>
      </c>
      <c r="U92" s="834">
        <v>31</v>
      </c>
      <c r="V92" s="834">
        <v>29</v>
      </c>
      <c r="W92" s="834">
        <v>29</v>
      </c>
      <c r="X92" s="834">
        <v>29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677" t="s">
        <v>61</v>
      </c>
      <c r="B94" s="673"/>
      <c r="C94" s="673"/>
      <c r="D94" s="678">
        <v>41</v>
      </c>
      <c r="E94" s="678">
        <v>35</v>
      </c>
      <c r="F94" s="678">
        <v>41</v>
      </c>
      <c r="G94" s="678">
        <v>43</v>
      </c>
      <c r="H94" s="678">
        <v>40</v>
      </c>
      <c r="I94" s="678">
        <v>47</v>
      </c>
      <c r="J94" s="843">
        <v>0</v>
      </c>
      <c r="K94" s="816">
        <v>45</v>
      </c>
      <c r="L94" s="816">
        <v>0</v>
      </c>
      <c r="M94" s="816">
        <v>43</v>
      </c>
      <c r="N94" s="816">
        <v>42</v>
      </c>
      <c r="O94" s="816">
        <v>46</v>
      </c>
      <c r="P94" s="816">
        <v>46</v>
      </c>
      <c r="Q94" s="816">
        <v>45</v>
      </c>
      <c r="R94" s="831">
        <v>46</v>
      </c>
      <c r="S94" s="831">
        <v>43</v>
      </c>
      <c r="T94" s="831">
        <v>49</v>
      </c>
      <c r="U94" s="831">
        <v>49</v>
      </c>
      <c r="V94" s="831">
        <v>49</v>
      </c>
      <c r="W94" s="831">
        <v>49</v>
      </c>
      <c r="X94" s="831">
        <v>45</v>
      </c>
    </row>
    <row r="95" spans="1:24" x14ac:dyDescent="0.2">
      <c r="A95" s="650"/>
      <c r="B95" s="650"/>
      <c r="C95" s="650"/>
      <c r="D95" s="650"/>
      <c r="E95" s="650"/>
      <c r="F95" s="650"/>
      <c r="G95" s="650"/>
      <c r="H95" s="650"/>
      <c r="I95" s="650"/>
      <c r="J95" s="650"/>
      <c r="K95" s="650"/>
      <c r="L95" s="650"/>
      <c r="M95" s="650"/>
      <c r="N95" s="650"/>
      <c r="O95" s="650"/>
      <c r="P95" s="650"/>
      <c r="Q95" s="650"/>
    </row>
    <row r="96" spans="1:24" ht="20.100000000000001" customHeight="1" x14ac:dyDescent="0.2">
      <c r="A96" s="668"/>
      <c r="B96" s="668"/>
      <c r="C96" s="668"/>
      <c r="D96" s="668"/>
      <c r="E96" s="668"/>
      <c r="F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</row>
    <row r="97" spans="1:17" x14ac:dyDescent="0.2">
      <c r="A97" s="650"/>
      <c r="B97" s="650"/>
      <c r="C97" s="650"/>
      <c r="D97" s="650"/>
      <c r="E97" s="650"/>
      <c r="F97" s="650"/>
      <c r="G97" s="650"/>
      <c r="H97" s="650"/>
      <c r="I97" s="650"/>
      <c r="J97" s="679" t="s">
        <v>66</v>
      </c>
      <c r="K97" s="668"/>
      <c r="L97" s="650"/>
      <c r="M97" s="650"/>
      <c r="N97" s="650"/>
      <c r="O97" s="650"/>
      <c r="P97" s="650"/>
      <c r="Q97" s="650"/>
    </row>
    <row r="98" spans="1:17" x14ac:dyDescent="0.2">
      <c r="A98" s="650"/>
      <c r="B98" s="650"/>
      <c r="C98" s="650"/>
      <c r="D98" s="650"/>
      <c r="E98" s="650"/>
      <c r="F98" s="650"/>
      <c r="G98" s="650"/>
      <c r="H98" s="650"/>
      <c r="I98" s="650"/>
      <c r="J98" s="668"/>
      <c r="K98" s="799" t="str">
        <f>K32</f>
        <v xml:space="preserve">      *Reflects revised BEA Personal Income as of September 2017</v>
      </c>
      <c r="L98" s="650"/>
      <c r="M98" s="650"/>
      <c r="N98" s="650"/>
      <c r="O98" s="650"/>
      <c r="P98" s="650"/>
      <c r="Q98" s="650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687"/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6"/>
      <c r="M1" s="686"/>
      <c r="N1" s="698"/>
      <c r="O1" s="686"/>
      <c r="P1" s="686"/>
      <c r="Q1" s="801" t="e">
        <f>'State Lookup Rank'!#REF!</f>
        <v>#REF!</v>
      </c>
    </row>
    <row r="2" spans="1:24" ht="30" customHeight="1" x14ac:dyDescent="0.2">
      <c r="A2" s="878" t="s">
        <v>154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03"/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3"/>
      <c r="Q3" s="686"/>
      <c r="S3" s="824"/>
    </row>
    <row r="4" spans="1:24" x14ac:dyDescent="0.2">
      <c r="A4" s="668"/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686"/>
      <c r="B6" s="686"/>
      <c r="C6" s="686"/>
      <c r="D6" s="686"/>
      <c r="E6" s="688"/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</row>
    <row r="7" spans="1:24" ht="20.100000000000001" customHeight="1" x14ac:dyDescent="0.2">
      <c r="A7" s="687"/>
      <c r="B7" s="687"/>
      <c r="C7" s="687"/>
      <c r="D7" s="704">
        <v>1995</v>
      </c>
      <c r="E7" s="704">
        <v>1996</v>
      </c>
      <c r="F7" s="704">
        <v>1997</v>
      </c>
      <c r="G7" s="704">
        <v>1998</v>
      </c>
      <c r="H7" s="704">
        <v>1999</v>
      </c>
      <c r="I7" s="704">
        <v>2000</v>
      </c>
      <c r="J7" s="704">
        <v>2001</v>
      </c>
      <c r="K7" s="704">
        <v>2002</v>
      </c>
      <c r="L7" s="704">
        <v>2003</v>
      </c>
      <c r="M7" s="704">
        <v>2004</v>
      </c>
      <c r="N7" s="704">
        <v>2005</v>
      </c>
      <c r="O7" s="70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687"/>
      <c r="B8" s="687"/>
      <c r="C8" s="687"/>
      <c r="D8" s="689"/>
      <c r="E8" s="689"/>
      <c r="F8" s="689"/>
      <c r="G8" s="689"/>
      <c r="H8" s="689"/>
      <c r="I8" s="689"/>
      <c r="J8" s="689"/>
      <c r="K8" s="689"/>
      <c r="L8" s="689"/>
      <c r="M8" s="689"/>
      <c r="N8" s="689"/>
      <c r="O8" s="689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690" t="s">
        <v>57</v>
      </c>
      <c r="B9" s="691"/>
      <c r="C9" s="691"/>
      <c r="D9" s="692">
        <v>40</v>
      </c>
      <c r="E9" s="692">
        <v>39</v>
      </c>
      <c r="F9" s="692">
        <v>43</v>
      </c>
      <c r="G9" s="692">
        <v>43</v>
      </c>
      <c r="H9" s="692">
        <v>40</v>
      </c>
      <c r="I9" s="692">
        <v>40</v>
      </c>
      <c r="J9" s="692">
        <v>40</v>
      </c>
      <c r="K9" s="812">
        <v>40</v>
      </c>
      <c r="L9" s="812">
        <v>36</v>
      </c>
      <c r="M9" s="812">
        <v>37</v>
      </c>
      <c r="N9" s="812">
        <v>31</v>
      </c>
      <c r="O9" s="812">
        <v>31</v>
      </c>
      <c r="P9" s="812">
        <v>23</v>
      </c>
      <c r="Q9" s="812">
        <v>24</v>
      </c>
      <c r="R9" s="827">
        <v>24</v>
      </c>
      <c r="S9" s="827">
        <v>28</v>
      </c>
      <c r="T9" s="827">
        <v>30</v>
      </c>
      <c r="U9" s="827">
        <v>33</v>
      </c>
      <c r="V9" s="827">
        <v>31</v>
      </c>
      <c r="W9" s="827">
        <v>31</v>
      </c>
      <c r="X9" s="827">
        <v>29</v>
      </c>
    </row>
    <row r="10" spans="1:24" ht="7.5" customHeight="1" x14ac:dyDescent="0.25">
      <c r="A10" s="693"/>
      <c r="B10" s="687"/>
      <c r="C10" s="687"/>
      <c r="D10" s="694"/>
      <c r="E10" s="694"/>
      <c r="F10" s="694"/>
      <c r="G10" s="694"/>
      <c r="H10" s="694"/>
      <c r="I10" s="694"/>
      <c r="J10" s="694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699" t="s">
        <v>0</v>
      </c>
      <c r="B11" s="700"/>
      <c r="C11" s="700"/>
      <c r="D11" s="701">
        <v>33</v>
      </c>
      <c r="E11" s="701">
        <v>33</v>
      </c>
      <c r="F11" s="701">
        <v>35</v>
      </c>
      <c r="G11" s="701">
        <v>34</v>
      </c>
      <c r="H11" s="701">
        <v>33</v>
      </c>
      <c r="I11" s="701">
        <v>31</v>
      </c>
      <c r="J11" s="701">
        <v>29</v>
      </c>
      <c r="K11" s="818">
        <v>34</v>
      </c>
      <c r="L11" s="818">
        <v>33</v>
      </c>
      <c r="M11" s="818">
        <v>31</v>
      </c>
      <c r="N11" s="818">
        <v>20</v>
      </c>
      <c r="O11" s="818">
        <v>17</v>
      </c>
      <c r="P11" s="818">
        <v>15</v>
      </c>
      <c r="Q11" s="818">
        <v>14</v>
      </c>
      <c r="R11" s="834">
        <v>18</v>
      </c>
      <c r="S11" s="834">
        <v>15</v>
      </c>
      <c r="T11" s="834">
        <v>19</v>
      </c>
      <c r="U11" s="834">
        <v>19</v>
      </c>
      <c r="V11" s="834">
        <v>20</v>
      </c>
      <c r="W11" s="834">
        <v>20</v>
      </c>
      <c r="X11" s="834">
        <v>17</v>
      </c>
    </row>
    <row r="12" spans="1:24" ht="7.5" customHeight="1" x14ac:dyDescent="0.25">
      <c r="A12" s="687"/>
      <c r="B12" s="687"/>
      <c r="C12" s="687"/>
      <c r="D12" s="694"/>
      <c r="E12" s="694"/>
      <c r="F12" s="694"/>
      <c r="G12" s="694"/>
      <c r="H12" s="694"/>
      <c r="I12" s="694"/>
      <c r="J12" s="694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695" t="s">
        <v>1</v>
      </c>
      <c r="B13" s="691"/>
      <c r="C13" s="691"/>
      <c r="D13" s="692">
        <v>24</v>
      </c>
      <c r="E13" s="692">
        <v>21</v>
      </c>
      <c r="F13" s="692">
        <v>20</v>
      </c>
      <c r="G13" s="692">
        <v>24</v>
      </c>
      <c r="H13" s="692">
        <v>16</v>
      </c>
      <c r="I13" s="692">
        <v>16</v>
      </c>
      <c r="J13" s="692">
        <v>16</v>
      </c>
      <c r="K13" s="812">
        <v>10</v>
      </c>
      <c r="L13" s="812">
        <v>4</v>
      </c>
      <c r="M13" s="812">
        <v>6</v>
      </c>
      <c r="N13" s="812">
        <v>6</v>
      </c>
      <c r="O13" s="812">
        <v>9</v>
      </c>
      <c r="P13" s="812">
        <v>8</v>
      </c>
      <c r="Q13" s="812">
        <v>8</v>
      </c>
      <c r="R13" s="827">
        <v>7</v>
      </c>
      <c r="S13" s="827">
        <v>6</v>
      </c>
      <c r="T13" s="827">
        <v>9</v>
      </c>
      <c r="U13" s="827">
        <v>13</v>
      </c>
      <c r="V13" s="827">
        <v>10</v>
      </c>
      <c r="W13" s="827">
        <v>9</v>
      </c>
      <c r="X13" s="827">
        <v>9</v>
      </c>
    </row>
    <row r="14" spans="1:24" ht="7.5" customHeight="1" x14ac:dyDescent="0.25">
      <c r="A14" s="687"/>
      <c r="B14" s="687"/>
      <c r="C14" s="687"/>
      <c r="D14" s="694"/>
      <c r="E14" s="694"/>
      <c r="F14" s="694"/>
      <c r="G14" s="694"/>
      <c r="H14" s="694"/>
      <c r="I14" s="694"/>
      <c r="J14" s="694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699" t="s">
        <v>55</v>
      </c>
      <c r="B15" s="700"/>
      <c r="C15" s="700"/>
      <c r="D15" s="702">
        <v>36</v>
      </c>
      <c r="E15" s="702">
        <v>37</v>
      </c>
      <c r="F15" s="702">
        <v>37</v>
      </c>
      <c r="G15" s="702">
        <v>36</v>
      </c>
      <c r="H15" s="702">
        <v>36</v>
      </c>
      <c r="I15" s="702">
        <v>35</v>
      </c>
      <c r="J15" s="702">
        <v>36</v>
      </c>
      <c r="K15" s="819">
        <v>35</v>
      </c>
      <c r="L15" s="819">
        <v>34</v>
      </c>
      <c r="M15" s="820">
        <v>35</v>
      </c>
      <c r="N15" s="820">
        <v>35</v>
      </c>
      <c r="O15" s="820">
        <v>36</v>
      </c>
      <c r="P15" s="820">
        <v>28</v>
      </c>
      <c r="Q15" s="820">
        <v>27</v>
      </c>
      <c r="R15" s="836">
        <v>29</v>
      </c>
      <c r="S15" s="836">
        <v>29</v>
      </c>
      <c r="T15" s="836">
        <v>30</v>
      </c>
      <c r="U15" s="836">
        <v>31</v>
      </c>
      <c r="V15" s="836">
        <v>30</v>
      </c>
      <c r="W15" s="836">
        <v>29</v>
      </c>
      <c r="X15" s="836">
        <v>29</v>
      </c>
    </row>
    <row r="16" spans="1:24" ht="15" x14ac:dyDescent="0.2">
      <c r="A16" s="687"/>
      <c r="B16" s="687"/>
      <c r="C16" s="687"/>
      <c r="D16" s="687"/>
      <c r="E16" s="687"/>
      <c r="F16" s="687"/>
      <c r="G16" s="687"/>
      <c r="H16" s="687"/>
      <c r="I16" s="687"/>
      <c r="J16" s="687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687"/>
      <c r="B17" s="687"/>
      <c r="C17" s="687"/>
      <c r="D17" s="687"/>
      <c r="E17" s="687"/>
      <c r="F17" s="687"/>
      <c r="G17" s="687"/>
      <c r="H17" s="687"/>
      <c r="I17" s="687"/>
      <c r="J17" s="687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12</v>
      </c>
      <c r="E22" s="756">
        <v>12</v>
      </c>
      <c r="F22" s="756">
        <v>13</v>
      </c>
      <c r="G22" s="756">
        <v>13</v>
      </c>
      <c r="H22" s="756">
        <v>12</v>
      </c>
      <c r="I22" s="756">
        <v>12</v>
      </c>
      <c r="J22" s="756">
        <v>10</v>
      </c>
      <c r="K22" s="812">
        <v>12</v>
      </c>
      <c r="L22" s="812">
        <v>8</v>
      </c>
      <c r="M22" s="812">
        <v>8</v>
      </c>
      <c r="N22" s="812">
        <v>7</v>
      </c>
      <c r="O22" s="812">
        <v>9</v>
      </c>
      <c r="P22" s="812">
        <v>7</v>
      </c>
      <c r="Q22" s="812">
        <v>7</v>
      </c>
      <c r="R22" s="827">
        <v>10</v>
      </c>
      <c r="S22" s="827">
        <v>11</v>
      </c>
      <c r="T22" s="827">
        <v>12</v>
      </c>
      <c r="U22" s="827">
        <v>11</v>
      </c>
      <c r="V22" s="827">
        <v>12</v>
      </c>
      <c r="W22" s="827">
        <v>12</v>
      </c>
      <c r="X22" s="827">
        <v>11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15</v>
      </c>
      <c r="E24" s="778">
        <v>14</v>
      </c>
      <c r="F24" s="778">
        <v>20</v>
      </c>
      <c r="G24" s="778">
        <v>17</v>
      </c>
      <c r="H24" s="778">
        <v>15</v>
      </c>
      <c r="I24" s="778">
        <v>13</v>
      </c>
      <c r="J24" s="778">
        <v>9</v>
      </c>
      <c r="K24" s="818">
        <v>14</v>
      </c>
      <c r="L24" s="818">
        <v>14</v>
      </c>
      <c r="M24" s="818">
        <v>14</v>
      </c>
      <c r="N24" s="818">
        <v>7</v>
      </c>
      <c r="O24" s="818">
        <v>7</v>
      </c>
      <c r="P24" s="818">
        <v>7</v>
      </c>
      <c r="Q24" s="818">
        <v>6</v>
      </c>
      <c r="R24" s="834">
        <v>6</v>
      </c>
      <c r="S24" s="834">
        <v>7</v>
      </c>
      <c r="T24" s="834">
        <v>7</v>
      </c>
      <c r="U24" s="834">
        <v>8</v>
      </c>
      <c r="V24" s="834">
        <v>7</v>
      </c>
      <c r="W24" s="834">
        <v>7</v>
      </c>
      <c r="X24" s="834">
        <v>7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13</v>
      </c>
      <c r="E26" s="756">
        <v>11</v>
      </c>
      <c r="F26" s="756">
        <v>9</v>
      </c>
      <c r="G26" s="756">
        <v>12</v>
      </c>
      <c r="H26" s="756">
        <v>10</v>
      </c>
      <c r="I26" s="756">
        <v>9</v>
      </c>
      <c r="J26" s="756">
        <v>9</v>
      </c>
      <c r="K26" s="812">
        <v>6</v>
      </c>
      <c r="L26" s="812">
        <v>3</v>
      </c>
      <c r="M26" s="812">
        <v>4</v>
      </c>
      <c r="N26" s="812">
        <v>4</v>
      </c>
      <c r="O26" s="812">
        <v>5</v>
      </c>
      <c r="P26" s="812">
        <v>4</v>
      </c>
      <c r="Q26" s="812">
        <v>5</v>
      </c>
      <c r="R26" s="827">
        <v>3</v>
      </c>
      <c r="S26" s="827">
        <v>5</v>
      </c>
      <c r="T26" s="827">
        <v>7</v>
      </c>
      <c r="U26" s="827">
        <v>8</v>
      </c>
      <c r="V26" s="827">
        <v>7</v>
      </c>
      <c r="W26" s="827">
        <v>7</v>
      </c>
      <c r="X26" s="827">
        <v>6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19</v>
      </c>
      <c r="E28" s="779">
        <v>18</v>
      </c>
      <c r="F28" s="779">
        <v>22</v>
      </c>
      <c r="G28" s="779">
        <v>21</v>
      </c>
      <c r="H28" s="779">
        <v>20</v>
      </c>
      <c r="I28" s="779">
        <v>16</v>
      </c>
      <c r="J28" s="779">
        <v>15</v>
      </c>
      <c r="K28" s="819">
        <v>15</v>
      </c>
      <c r="L28" s="819">
        <v>20</v>
      </c>
      <c r="M28" s="819">
        <v>21</v>
      </c>
      <c r="N28" s="819">
        <v>22</v>
      </c>
      <c r="O28" s="819">
        <v>21</v>
      </c>
      <c r="P28" s="819">
        <v>11</v>
      </c>
      <c r="Q28" s="819">
        <v>9</v>
      </c>
      <c r="R28" s="835">
        <v>13</v>
      </c>
      <c r="S28" s="836">
        <v>14</v>
      </c>
      <c r="T28" s="836">
        <v>16</v>
      </c>
      <c r="U28" s="836">
        <v>18</v>
      </c>
      <c r="V28" s="836">
        <v>17</v>
      </c>
      <c r="W28" s="836">
        <v>16</v>
      </c>
      <c r="X28" s="836">
        <v>17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155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13</v>
      </c>
      <c r="E42" s="756">
        <v>13</v>
      </c>
      <c r="F42" s="756">
        <v>26</v>
      </c>
      <c r="G42" s="756">
        <v>20</v>
      </c>
      <c r="H42" s="762">
        <v>15</v>
      </c>
      <c r="I42" s="756">
        <v>19</v>
      </c>
      <c r="J42" s="842">
        <v>0</v>
      </c>
      <c r="K42" s="812">
        <v>20</v>
      </c>
      <c r="L42" s="812">
        <v>0</v>
      </c>
      <c r="M42" s="812">
        <v>11</v>
      </c>
      <c r="N42" s="812">
        <v>10</v>
      </c>
      <c r="O42" s="812">
        <v>10</v>
      </c>
      <c r="P42" s="812">
        <v>9</v>
      </c>
      <c r="Q42" s="812">
        <v>8</v>
      </c>
      <c r="R42" s="827">
        <v>9</v>
      </c>
      <c r="S42" s="827">
        <v>9</v>
      </c>
      <c r="T42" s="827">
        <v>10</v>
      </c>
      <c r="U42" s="827">
        <v>12</v>
      </c>
      <c r="V42" s="827">
        <v>11</v>
      </c>
      <c r="W42" s="827">
        <v>10</v>
      </c>
      <c r="X42" s="827">
        <v>9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35</v>
      </c>
      <c r="E44" s="778">
        <v>35</v>
      </c>
      <c r="F44" s="778">
        <v>37</v>
      </c>
      <c r="G44" s="778">
        <v>36</v>
      </c>
      <c r="H44" s="781">
        <v>35</v>
      </c>
      <c r="I44" s="778">
        <v>35</v>
      </c>
      <c r="J44" s="840">
        <v>0</v>
      </c>
      <c r="K44" s="818">
        <v>36</v>
      </c>
      <c r="L44" s="818">
        <v>0</v>
      </c>
      <c r="M44" s="818">
        <v>34</v>
      </c>
      <c r="N44" s="818">
        <v>23</v>
      </c>
      <c r="O44" s="818">
        <v>22</v>
      </c>
      <c r="P44" s="818">
        <v>20</v>
      </c>
      <c r="Q44" s="818">
        <v>19</v>
      </c>
      <c r="R44" s="834">
        <v>24</v>
      </c>
      <c r="S44" s="834">
        <v>22</v>
      </c>
      <c r="T44" s="834">
        <v>24</v>
      </c>
      <c r="U44" s="834">
        <v>27</v>
      </c>
      <c r="V44" s="834">
        <v>26</v>
      </c>
      <c r="W44" s="834">
        <v>25</v>
      </c>
      <c r="X44" s="834">
        <v>22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25</v>
      </c>
      <c r="E46" s="756">
        <v>22</v>
      </c>
      <c r="F46" s="756">
        <v>21</v>
      </c>
      <c r="G46" s="756">
        <v>25</v>
      </c>
      <c r="H46" s="762">
        <v>17</v>
      </c>
      <c r="I46" s="756">
        <v>18</v>
      </c>
      <c r="J46" s="842">
        <v>0</v>
      </c>
      <c r="K46" s="812">
        <v>11</v>
      </c>
      <c r="L46" s="812">
        <v>0</v>
      </c>
      <c r="M46" s="812">
        <v>8</v>
      </c>
      <c r="N46" s="812">
        <v>8</v>
      </c>
      <c r="O46" s="812">
        <v>11</v>
      </c>
      <c r="P46" s="812">
        <v>10</v>
      </c>
      <c r="Q46" s="812">
        <v>10</v>
      </c>
      <c r="R46" s="827">
        <v>9</v>
      </c>
      <c r="S46" s="827">
        <v>8</v>
      </c>
      <c r="T46" s="827">
        <v>11</v>
      </c>
      <c r="U46" s="827">
        <v>15</v>
      </c>
      <c r="V46" s="827">
        <v>12</v>
      </c>
      <c r="W46" s="827">
        <v>12</v>
      </c>
      <c r="X46" s="827">
        <v>12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42</v>
      </c>
      <c r="E48" s="778">
        <v>42</v>
      </c>
      <c r="F48" s="778">
        <v>43</v>
      </c>
      <c r="G48" s="778">
        <v>42</v>
      </c>
      <c r="H48" s="781">
        <v>43</v>
      </c>
      <c r="I48" s="778">
        <v>42</v>
      </c>
      <c r="J48" s="840">
        <v>0</v>
      </c>
      <c r="K48" s="818">
        <v>42</v>
      </c>
      <c r="L48" s="818">
        <v>0</v>
      </c>
      <c r="M48" s="818">
        <v>42</v>
      </c>
      <c r="N48" s="818">
        <v>43</v>
      </c>
      <c r="O48" s="818">
        <v>43</v>
      </c>
      <c r="P48" s="818">
        <v>39</v>
      </c>
      <c r="Q48" s="818">
        <v>38</v>
      </c>
      <c r="R48" s="834">
        <v>39</v>
      </c>
      <c r="S48" s="834">
        <v>39</v>
      </c>
      <c r="T48" s="834">
        <v>38</v>
      </c>
      <c r="U48" s="834">
        <v>41</v>
      </c>
      <c r="V48" s="834">
        <v>39</v>
      </c>
      <c r="W48" s="834">
        <v>39</v>
      </c>
      <c r="X48" s="834">
        <v>40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2</v>
      </c>
      <c r="E50" s="770">
        <v>3</v>
      </c>
      <c r="F50" s="770">
        <v>4</v>
      </c>
      <c r="G50" s="770">
        <v>4</v>
      </c>
      <c r="H50" s="771">
        <v>4</v>
      </c>
      <c r="I50" s="770">
        <v>4</v>
      </c>
      <c r="J50" s="843">
        <v>0</v>
      </c>
      <c r="K50" s="816">
        <v>3</v>
      </c>
      <c r="L50" s="816">
        <v>0</v>
      </c>
      <c r="M50" s="816">
        <v>3</v>
      </c>
      <c r="N50" s="816">
        <v>3</v>
      </c>
      <c r="O50" s="816">
        <v>3</v>
      </c>
      <c r="P50" s="816">
        <v>4</v>
      </c>
      <c r="Q50" s="816">
        <v>2</v>
      </c>
      <c r="R50" s="831">
        <v>2</v>
      </c>
      <c r="S50" s="831">
        <v>3</v>
      </c>
      <c r="T50" s="831">
        <v>1</v>
      </c>
      <c r="U50" s="831">
        <v>1</v>
      </c>
      <c r="V50" s="831">
        <v>1</v>
      </c>
      <c r="W50" s="831">
        <v>2</v>
      </c>
      <c r="X50" s="831">
        <v>3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5</v>
      </c>
      <c r="E57" s="756">
        <v>5</v>
      </c>
      <c r="F57" s="756">
        <v>5</v>
      </c>
      <c r="G57" s="756">
        <v>4</v>
      </c>
      <c r="H57" s="756">
        <v>4</v>
      </c>
      <c r="I57" s="756">
        <v>4</v>
      </c>
      <c r="J57" s="842">
        <v>0</v>
      </c>
      <c r="K57" s="812">
        <v>4</v>
      </c>
      <c r="L57" s="812">
        <v>0</v>
      </c>
      <c r="M57" s="812">
        <v>4</v>
      </c>
      <c r="N57" s="812">
        <v>5</v>
      </c>
      <c r="O57" s="812">
        <v>5</v>
      </c>
      <c r="P57" s="812">
        <v>6</v>
      </c>
      <c r="Q57" s="812">
        <v>6</v>
      </c>
      <c r="R57" s="827">
        <v>6</v>
      </c>
      <c r="S57" s="827">
        <v>6</v>
      </c>
      <c r="T57" s="827">
        <v>7</v>
      </c>
      <c r="U57" s="827">
        <v>7</v>
      </c>
      <c r="V57" s="827">
        <v>6</v>
      </c>
      <c r="W57" s="827">
        <v>6</v>
      </c>
      <c r="X57" s="827">
        <v>5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20</v>
      </c>
      <c r="E59" s="778">
        <v>19</v>
      </c>
      <c r="F59" s="778">
        <v>25</v>
      </c>
      <c r="G59" s="778">
        <v>21</v>
      </c>
      <c r="H59" s="778">
        <v>18</v>
      </c>
      <c r="I59" s="778">
        <v>15</v>
      </c>
      <c r="J59" s="840">
        <v>0</v>
      </c>
      <c r="K59" s="818">
        <v>17</v>
      </c>
      <c r="L59" s="818">
        <v>0</v>
      </c>
      <c r="M59" s="818">
        <v>17</v>
      </c>
      <c r="N59" s="818">
        <v>11</v>
      </c>
      <c r="O59" s="818">
        <v>10</v>
      </c>
      <c r="P59" s="818">
        <v>9</v>
      </c>
      <c r="Q59" s="818">
        <v>8</v>
      </c>
      <c r="R59" s="834">
        <v>8</v>
      </c>
      <c r="S59" s="834">
        <v>9</v>
      </c>
      <c r="T59" s="834">
        <v>9</v>
      </c>
      <c r="U59" s="834">
        <v>10</v>
      </c>
      <c r="V59" s="834">
        <v>9</v>
      </c>
      <c r="W59" s="834">
        <v>9</v>
      </c>
      <c r="X59" s="834">
        <v>9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14</v>
      </c>
      <c r="E61" s="756">
        <v>12</v>
      </c>
      <c r="F61" s="756">
        <v>10</v>
      </c>
      <c r="G61" s="756">
        <v>13</v>
      </c>
      <c r="H61" s="756">
        <v>12</v>
      </c>
      <c r="I61" s="756">
        <v>11</v>
      </c>
      <c r="J61" s="842">
        <v>0</v>
      </c>
      <c r="K61" s="812">
        <v>8</v>
      </c>
      <c r="L61" s="812">
        <v>0</v>
      </c>
      <c r="M61" s="812">
        <v>6</v>
      </c>
      <c r="N61" s="812">
        <v>6</v>
      </c>
      <c r="O61" s="812">
        <v>7</v>
      </c>
      <c r="P61" s="812">
        <v>6</v>
      </c>
      <c r="Q61" s="812">
        <v>7</v>
      </c>
      <c r="R61" s="827">
        <v>5</v>
      </c>
      <c r="S61" s="827">
        <v>7</v>
      </c>
      <c r="T61" s="827">
        <v>9</v>
      </c>
      <c r="U61" s="827">
        <v>9</v>
      </c>
      <c r="V61" s="827">
        <v>9</v>
      </c>
      <c r="W61" s="827">
        <v>9</v>
      </c>
      <c r="X61" s="827">
        <v>8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32</v>
      </c>
      <c r="E63" s="778">
        <v>30</v>
      </c>
      <c r="F63" s="778">
        <v>34</v>
      </c>
      <c r="G63" s="778">
        <v>32</v>
      </c>
      <c r="H63" s="778">
        <v>33</v>
      </c>
      <c r="I63" s="778">
        <v>31</v>
      </c>
      <c r="J63" s="840">
        <v>0</v>
      </c>
      <c r="K63" s="818">
        <v>29</v>
      </c>
      <c r="L63" s="818">
        <v>0</v>
      </c>
      <c r="M63" s="818">
        <v>33</v>
      </c>
      <c r="N63" s="818">
        <v>34</v>
      </c>
      <c r="O63" s="818">
        <v>33</v>
      </c>
      <c r="P63" s="818">
        <v>21</v>
      </c>
      <c r="Q63" s="818">
        <v>20</v>
      </c>
      <c r="R63" s="834">
        <v>23</v>
      </c>
      <c r="S63" s="834">
        <v>26</v>
      </c>
      <c r="T63" s="834">
        <v>26</v>
      </c>
      <c r="U63" s="834">
        <v>27</v>
      </c>
      <c r="V63" s="834">
        <v>25</v>
      </c>
      <c r="W63" s="834">
        <v>26</v>
      </c>
      <c r="X63" s="834">
        <v>27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1</v>
      </c>
      <c r="E65" s="770">
        <v>1</v>
      </c>
      <c r="F65" s="770">
        <v>1</v>
      </c>
      <c r="G65" s="770">
        <v>1</v>
      </c>
      <c r="H65" s="770">
        <v>1</v>
      </c>
      <c r="I65" s="770">
        <v>1</v>
      </c>
      <c r="J65" s="843">
        <v>0</v>
      </c>
      <c r="K65" s="816">
        <v>1</v>
      </c>
      <c r="L65" s="816">
        <v>0</v>
      </c>
      <c r="M65" s="816">
        <v>1</v>
      </c>
      <c r="N65" s="816">
        <v>1</v>
      </c>
      <c r="O65" s="816">
        <v>1</v>
      </c>
      <c r="P65" s="816">
        <v>2</v>
      </c>
      <c r="Q65" s="816">
        <v>2</v>
      </c>
      <c r="R65" s="831">
        <v>2</v>
      </c>
      <c r="S65" s="831">
        <v>2</v>
      </c>
      <c r="T65" s="831">
        <v>1</v>
      </c>
      <c r="U65" s="831">
        <v>2</v>
      </c>
      <c r="V65" s="831">
        <v>2</v>
      </c>
      <c r="W65" s="831">
        <v>2</v>
      </c>
      <c r="X65" s="831">
        <v>2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156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38</v>
      </c>
      <c r="E79" s="756">
        <v>39</v>
      </c>
      <c r="F79" s="756">
        <v>45</v>
      </c>
      <c r="G79" s="756">
        <v>44</v>
      </c>
      <c r="H79" s="756">
        <v>44</v>
      </c>
      <c r="I79" s="756">
        <v>45</v>
      </c>
      <c r="J79" s="842">
        <v>0</v>
      </c>
      <c r="K79" s="812">
        <v>47</v>
      </c>
      <c r="L79" s="812">
        <v>0</v>
      </c>
      <c r="M79" s="812">
        <v>47</v>
      </c>
      <c r="N79" s="812">
        <v>42</v>
      </c>
      <c r="O79" s="812">
        <v>41</v>
      </c>
      <c r="P79" s="812">
        <v>41</v>
      </c>
      <c r="Q79" s="812">
        <v>41</v>
      </c>
      <c r="R79" s="827">
        <v>41</v>
      </c>
      <c r="S79" s="827">
        <v>41</v>
      </c>
      <c r="T79" s="827">
        <v>44</v>
      </c>
      <c r="U79" s="827">
        <v>42</v>
      </c>
      <c r="V79" s="827">
        <v>39</v>
      </c>
      <c r="W79" s="827">
        <v>33</v>
      </c>
      <c r="X79" s="827">
        <v>35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26</v>
      </c>
      <c r="E81" s="778">
        <v>28</v>
      </c>
      <c r="F81" s="778">
        <v>39</v>
      </c>
      <c r="G81" s="778">
        <v>35</v>
      </c>
      <c r="H81" s="778">
        <v>39</v>
      </c>
      <c r="I81" s="778">
        <v>41</v>
      </c>
      <c r="J81" s="840">
        <v>0</v>
      </c>
      <c r="K81" s="818">
        <v>42</v>
      </c>
      <c r="L81" s="818">
        <v>0</v>
      </c>
      <c r="M81" s="818">
        <v>38</v>
      </c>
      <c r="N81" s="818">
        <v>32</v>
      </c>
      <c r="O81" s="818">
        <v>30</v>
      </c>
      <c r="P81" s="818">
        <v>30</v>
      </c>
      <c r="Q81" s="818">
        <v>29</v>
      </c>
      <c r="R81" s="834">
        <v>30</v>
      </c>
      <c r="S81" s="834">
        <v>31</v>
      </c>
      <c r="T81" s="834">
        <v>31</v>
      </c>
      <c r="U81" s="834">
        <v>29</v>
      </c>
      <c r="V81" s="834">
        <v>28</v>
      </c>
      <c r="W81" s="834">
        <v>23</v>
      </c>
      <c r="X81" s="834">
        <v>28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48</v>
      </c>
      <c r="E83" s="770">
        <v>47</v>
      </c>
      <c r="F83" s="770">
        <v>49</v>
      </c>
      <c r="G83" s="770">
        <v>49</v>
      </c>
      <c r="H83" s="770">
        <v>49</v>
      </c>
      <c r="I83" s="770">
        <v>49</v>
      </c>
      <c r="J83" s="843">
        <v>0</v>
      </c>
      <c r="K83" s="816">
        <v>48</v>
      </c>
      <c r="L83" s="816">
        <v>0</v>
      </c>
      <c r="M83" s="816">
        <v>48</v>
      </c>
      <c r="N83" s="816">
        <v>48</v>
      </c>
      <c r="O83" s="816">
        <v>47</v>
      </c>
      <c r="P83" s="816">
        <v>48</v>
      </c>
      <c r="Q83" s="816">
        <v>48</v>
      </c>
      <c r="R83" s="831">
        <v>50</v>
      </c>
      <c r="S83" s="831">
        <v>47</v>
      </c>
      <c r="T83" s="831">
        <v>49</v>
      </c>
      <c r="U83" s="831">
        <v>49</v>
      </c>
      <c r="V83" s="831">
        <v>48</v>
      </c>
      <c r="W83" s="831">
        <v>46</v>
      </c>
      <c r="X83" s="831">
        <v>45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8</v>
      </c>
      <c r="E90" s="756">
        <v>7</v>
      </c>
      <c r="F90" s="756">
        <v>9</v>
      </c>
      <c r="G90" s="756">
        <v>8</v>
      </c>
      <c r="H90" s="756">
        <v>8</v>
      </c>
      <c r="I90" s="756">
        <v>10</v>
      </c>
      <c r="J90" s="842">
        <v>0</v>
      </c>
      <c r="K90" s="812">
        <v>9</v>
      </c>
      <c r="L90" s="812">
        <v>0</v>
      </c>
      <c r="M90" s="812">
        <v>11</v>
      </c>
      <c r="N90" s="812">
        <v>7</v>
      </c>
      <c r="O90" s="812">
        <v>5</v>
      </c>
      <c r="P90" s="812">
        <v>5</v>
      </c>
      <c r="Q90" s="812">
        <v>7</v>
      </c>
      <c r="R90" s="827">
        <v>8</v>
      </c>
      <c r="S90" s="827">
        <v>8</v>
      </c>
      <c r="T90" s="827">
        <v>11</v>
      </c>
      <c r="U90" s="827">
        <v>10</v>
      </c>
      <c r="V90" s="827">
        <v>10</v>
      </c>
      <c r="W90" s="827">
        <v>8</v>
      </c>
      <c r="X90" s="827">
        <v>10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5</v>
      </c>
      <c r="E92" s="778">
        <v>6</v>
      </c>
      <c r="F92" s="778">
        <v>8</v>
      </c>
      <c r="G92" s="778">
        <v>7</v>
      </c>
      <c r="H92" s="778">
        <v>8</v>
      </c>
      <c r="I92" s="778">
        <v>8</v>
      </c>
      <c r="J92" s="840">
        <v>0</v>
      </c>
      <c r="K92" s="818">
        <v>7</v>
      </c>
      <c r="L92" s="818">
        <v>0</v>
      </c>
      <c r="M92" s="818">
        <v>7</v>
      </c>
      <c r="N92" s="818">
        <v>6</v>
      </c>
      <c r="O92" s="818">
        <v>5</v>
      </c>
      <c r="P92" s="818">
        <v>5</v>
      </c>
      <c r="Q92" s="818">
        <v>5</v>
      </c>
      <c r="R92" s="834">
        <v>5</v>
      </c>
      <c r="S92" s="834">
        <v>5</v>
      </c>
      <c r="T92" s="834">
        <v>6</v>
      </c>
      <c r="U92" s="834">
        <v>7</v>
      </c>
      <c r="V92" s="834">
        <v>7</v>
      </c>
      <c r="W92" s="834">
        <v>7</v>
      </c>
      <c r="X92" s="834">
        <v>7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695" t="s">
        <v>61</v>
      </c>
      <c r="B94" s="691"/>
      <c r="C94" s="691"/>
      <c r="D94" s="696">
        <v>39</v>
      </c>
      <c r="E94" s="696">
        <v>30</v>
      </c>
      <c r="F94" s="696">
        <v>37</v>
      </c>
      <c r="G94" s="696">
        <v>37</v>
      </c>
      <c r="H94" s="696">
        <v>36</v>
      </c>
      <c r="I94" s="696">
        <v>37</v>
      </c>
      <c r="J94" s="843">
        <v>0</v>
      </c>
      <c r="K94" s="816">
        <v>43</v>
      </c>
      <c r="L94" s="816">
        <v>0</v>
      </c>
      <c r="M94" s="816">
        <v>45</v>
      </c>
      <c r="N94" s="816">
        <v>45</v>
      </c>
      <c r="O94" s="816">
        <v>38</v>
      </c>
      <c r="P94" s="816">
        <v>38</v>
      </c>
      <c r="Q94" s="816">
        <v>44</v>
      </c>
      <c r="R94" s="831">
        <v>44</v>
      </c>
      <c r="S94" s="831">
        <v>40</v>
      </c>
      <c r="T94" s="831">
        <v>45</v>
      </c>
      <c r="U94" s="831">
        <v>41</v>
      </c>
      <c r="V94" s="831">
        <v>39</v>
      </c>
      <c r="W94" s="831">
        <v>30</v>
      </c>
      <c r="X94" s="831">
        <v>27</v>
      </c>
    </row>
    <row r="95" spans="1:24" x14ac:dyDescent="0.2">
      <c r="A95" s="668"/>
      <c r="B95" s="668"/>
      <c r="C95" s="668"/>
      <c r="D95" s="668"/>
      <c r="E95" s="668"/>
      <c r="F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</row>
    <row r="96" spans="1:24" ht="20.100000000000001" customHeight="1" x14ac:dyDescent="0.2">
      <c r="A96" s="686"/>
      <c r="B96" s="686"/>
      <c r="C96" s="686"/>
      <c r="D96" s="686"/>
      <c r="E96" s="686"/>
      <c r="F96" s="686"/>
      <c r="G96" s="686"/>
      <c r="H96" s="686"/>
      <c r="I96" s="686"/>
      <c r="J96" s="686"/>
      <c r="K96" s="686"/>
      <c r="L96" s="686"/>
      <c r="M96" s="686"/>
      <c r="N96" s="686"/>
      <c r="O96" s="686"/>
      <c r="P96" s="686"/>
      <c r="Q96" s="686"/>
    </row>
    <row r="97" spans="1:17" x14ac:dyDescent="0.2">
      <c r="A97" s="668"/>
      <c r="B97" s="668"/>
      <c r="C97" s="668"/>
      <c r="D97" s="668"/>
      <c r="E97" s="668"/>
      <c r="F97" s="668"/>
      <c r="G97" s="668"/>
      <c r="H97" s="668"/>
      <c r="I97" s="668"/>
      <c r="J97" s="697" t="s">
        <v>66</v>
      </c>
      <c r="K97" s="686"/>
      <c r="L97" s="668"/>
      <c r="M97" s="668"/>
      <c r="N97" s="668"/>
      <c r="O97" s="668"/>
      <c r="P97" s="668"/>
      <c r="Q97" s="668"/>
    </row>
    <row r="98" spans="1:17" x14ac:dyDescent="0.2">
      <c r="A98" s="668"/>
      <c r="B98" s="668"/>
      <c r="C98" s="668"/>
      <c r="D98" s="668"/>
      <c r="E98" s="668"/>
      <c r="F98" s="668"/>
      <c r="G98" s="668"/>
      <c r="H98" s="668"/>
      <c r="I98" s="668"/>
      <c r="J98" s="686"/>
      <c r="K98" s="799" t="str">
        <f>K32</f>
        <v xml:space="preserve">      *Reflects revised BEA Personal Income as of September 2017</v>
      </c>
      <c r="L98" s="668"/>
      <c r="M98" s="668"/>
      <c r="N98" s="668"/>
      <c r="O98" s="668"/>
      <c r="P98" s="668"/>
      <c r="Q98" s="668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06"/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5"/>
      <c r="M1" s="705"/>
      <c r="N1" s="707"/>
      <c r="O1" s="705"/>
      <c r="P1" s="705"/>
      <c r="Q1" s="801" t="e">
        <f>'State Lookup Rank'!#REF!</f>
        <v>#REF!</v>
      </c>
    </row>
    <row r="2" spans="1:24" ht="30" customHeight="1" x14ac:dyDescent="0.2">
      <c r="A2" s="878" t="s">
        <v>157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08"/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  <c r="P3" s="708"/>
      <c r="Q3" s="705"/>
      <c r="S3" s="824"/>
    </row>
    <row r="4" spans="1:24" x14ac:dyDescent="0.2">
      <c r="A4" s="686"/>
      <c r="B4" s="686"/>
      <c r="C4" s="686"/>
      <c r="D4" s="686"/>
      <c r="E4" s="686"/>
      <c r="F4" s="686"/>
      <c r="G4" s="686"/>
      <c r="H4" s="686"/>
      <c r="I4" s="686"/>
      <c r="J4" s="686"/>
      <c r="K4" s="686"/>
      <c r="L4" s="686"/>
      <c r="M4" s="686"/>
      <c r="N4" s="686"/>
      <c r="O4" s="686"/>
      <c r="P4" s="686"/>
      <c r="Q4" s="686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4" t="s">
        <v>57</v>
      </c>
      <c r="B9" s="755"/>
      <c r="C9" s="755"/>
      <c r="D9" s="756">
        <v>3</v>
      </c>
      <c r="E9" s="756">
        <v>3</v>
      </c>
      <c r="F9" s="756">
        <v>3</v>
      </c>
      <c r="G9" s="756">
        <v>2</v>
      </c>
      <c r="H9" s="756">
        <v>4</v>
      </c>
      <c r="I9" s="756">
        <v>2</v>
      </c>
      <c r="J9" s="756">
        <v>2</v>
      </c>
      <c r="K9" s="812">
        <v>7</v>
      </c>
      <c r="L9" s="812">
        <v>8</v>
      </c>
      <c r="M9" s="812">
        <v>7</v>
      </c>
      <c r="N9" s="812">
        <v>6</v>
      </c>
      <c r="O9" s="812">
        <v>6</v>
      </c>
      <c r="P9" s="812">
        <v>4</v>
      </c>
      <c r="Q9" s="812">
        <v>10</v>
      </c>
      <c r="R9" s="827">
        <v>11</v>
      </c>
      <c r="S9" s="827">
        <v>18</v>
      </c>
      <c r="T9" s="827">
        <v>14</v>
      </c>
      <c r="U9" s="827">
        <v>14</v>
      </c>
      <c r="V9" s="827">
        <v>15</v>
      </c>
      <c r="W9" s="827">
        <v>8</v>
      </c>
      <c r="X9" s="827">
        <v>8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34</v>
      </c>
      <c r="E11" s="778">
        <v>34</v>
      </c>
      <c r="F11" s="778">
        <v>33</v>
      </c>
      <c r="G11" s="778">
        <v>33</v>
      </c>
      <c r="H11" s="778">
        <v>34</v>
      </c>
      <c r="I11" s="778">
        <v>34</v>
      </c>
      <c r="J11" s="778">
        <v>35</v>
      </c>
      <c r="K11" s="818">
        <v>30</v>
      </c>
      <c r="L11" s="818">
        <v>34</v>
      </c>
      <c r="M11" s="818">
        <v>33</v>
      </c>
      <c r="N11" s="818">
        <v>33</v>
      </c>
      <c r="O11" s="818">
        <v>35</v>
      </c>
      <c r="P11" s="818">
        <v>36</v>
      </c>
      <c r="Q11" s="818">
        <v>38</v>
      </c>
      <c r="R11" s="834">
        <v>39</v>
      </c>
      <c r="S11" s="834">
        <v>38</v>
      </c>
      <c r="T11" s="834">
        <v>37</v>
      </c>
      <c r="U11" s="834">
        <v>37</v>
      </c>
      <c r="V11" s="834">
        <v>38</v>
      </c>
      <c r="W11" s="834">
        <v>36</v>
      </c>
      <c r="X11" s="834">
        <v>36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19</v>
      </c>
      <c r="E13" s="756">
        <v>18</v>
      </c>
      <c r="F13" s="756">
        <v>19</v>
      </c>
      <c r="G13" s="756">
        <v>15</v>
      </c>
      <c r="H13" s="756">
        <v>20</v>
      </c>
      <c r="I13" s="756">
        <v>23</v>
      </c>
      <c r="J13" s="756">
        <v>12</v>
      </c>
      <c r="K13" s="812">
        <v>23</v>
      </c>
      <c r="L13" s="812">
        <v>30</v>
      </c>
      <c r="M13" s="812">
        <v>26</v>
      </c>
      <c r="N13" s="812">
        <v>12</v>
      </c>
      <c r="O13" s="812">
        <v>7</v>
      </c>
      <c r="P13" s="812">
        <v>5</v>
      </c>
      <c r="Q13" s="812">
        <v>9</v>
      </c>
      <c r="R13" s="827">
        <v>34</v>
      </c>
      <c r="S13" s="827">
        <v>37</v>
      </c>
      <c r="T13" s="827">
        <v>24</v>
      </c>
      <c r="U13" s="827">
        <v>16</v>
      </c>
      <c r="V13" s="827">
        <v>21</v>
      </c>
      <c r="W13" s="827">
        <v>30</v>
      </c>
      <c r="X13" s="827">
        <v>28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3</v>
      </c>
      <c r="E15" s="779">
        <v>3</v>
      </c>
      <c r="F15" s="779">
        <v>3</v>
      </c>
      <c r="G15" s="779">
        <v>3</v>
      </c>
      <c r="H15" s="779">
        <v>3</v>
      </c>
      <c r="I15" s="779">
        <v>3</v>
      </c>
      <c r="J15" s="779">
        <v>3</v>
      </c>
      <c r="K15" s="819">
        <v>4</v>
      </c>
      <c r="L15" s="819">
        <v>6</v>
      </c>
      <c r="M15" s="820">
        <v>5</v>
      </c>
      <c r="N15" s="820">
        <v>8</v>
      </c>
      <c r="O15" s="820">
        <v>9</v>
      </c>
      <c r="P15" s="820">
        <v>5</v>
      </c>
      <c r="Q15" s="820">
        <v>6</v>
      </c>
      <c r="R15" s="836">
        <v>6</v>
      </c>
      <c r="S15" s="836">
        <v>8</v>
      </c>
      <c r="T15" s="836">
        <v>8</v>
      </c>
      <c r="U15" s="836">
        <v>7</v>
      </c>
      <c r="V15" s="836">
        <v>6</v>
      </c>
      <c r="W15" s="836">
        <v>7</v>
      </c>
      <c r="X15" s="836">
        <v>2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14</v>
      </c>
      <c r="E22" s="756">
        <v>13</v>
      </c>
      <c r="F22" s="756">
        <v>11</v>
      </c>
      <c r="G22" s="756">
        <v>10</v>
      </c>
      <c r="H22" s="756">
        <v>14</v>
      </c>
      <c r="I22" s="756">
        <v>15</v>
      </c>
      <c r="J22" s="756">
        <v>13</v>
      </c>
      <c r="K22" s="812">
        <v>18</v>
      </c>
      <c r="L22" s="812">
        <v>20</v>
      </c>
      <c r="M22" s="812">
        <v>17</v>
      </c>
      <c r="N22" s="812">
        <v>20</v>
      </c>
      <c r="O22" s="812">
        <v>13</v>
      </c>
      <c r="P22" s="812">
        <v>12</v>
      </c>
      <c r="Q22" s="812">
        <v>19</v>
      </c>
      <c r="R22" s="827">
        <v>21</v>
      </c>
      <c r="S22" s="827">
        <v>32</v>
      </c>
      <c r="T22" s="827">
        <v>25</v>
      </c>
      <c r="U22" s="827">
        <v>27</v>
      </c>
      <c r="V22" s="827">
        <v>29</v>
      </c>
      <c r="W22" s="827">
        <v>20</v>
      </c>
      <c r="X22" s="827">
        <v>21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37</v>
      </c>
      <c r="E24" s="778">
        <v>36</v>
      </c>
      <c r="F24" s="778">
        <v>36</v>
      </c>
      <c r="G24" s="778">
        <v>36</v>
      </c>
      <c r="H24" s="778">
        <v>36</v>
      </c>
      <c r="I24" s="778">
        <v>36</v>
      </c>
      <c r="J24" s="778">
        <v>37</v>
      </c>
      <c r="K24" s="818">
        <v>36</v>
      </c>
      <c r="L24" s="818">
        <v>36</v>
      </c>
      <c r="M24" s="818">
        <v>36</v>
      </c>
      <c r="N24" s="818">
        <v>36</v>
      </c>
      <c r="O24" s="818">
        <v>38</v>
      </c>
      <c r="P24" s="818">
        <v>38</v>
      </c>
      <c r="Q24" s="818">
        <v>38</v>
      </c>
      <c r="R24" s="834">
        <v>40</v>
      </c>
      <c r="S24" s="834">
        <v>38</v>
      </c>
      <c r="T24" s="834">
        <v>38</v>
      </c>
      <c r="U24" s="834">
        <v>38</v>
      </c>
      <c r="V24" s="834">
        <v>38</v>
      </c>
      <c r="W24" s="834">
        <v>38</v>
      </c>
      <c r="X24" s="834">
        <v>38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25</v>
      </c>
      <c r="E26" s="756">
        <v>23</v>
      </c>
      <c r="F26" s="756">
        <v>22</v>
      </c>
      <c r="G26" s="756">
        <v>21</v>
      </c>
      <c r="H26" s="756">
        <v>25</v>
      </c>
      <c r="I26" s="756">
        <v>26</v>
      </c>
      <c r="J26" s="756">
        <v>18</v>
      </c>
      <c r="K26" s="812">
        <v>23</v>
      </c>
      <c r="L26" s="812">
        <v>35</v>
      </c>
      <c r="M26" s="812">
        <v>31</v>
      </c>
      <c r="N26" s="812">
        <v>19</v>
      </c>
      <c r="O26" s="812">
        <v>11</v>
      </c>
      <c r="P26" s="812">
        <v>10</v>
      </c>
      <c r="Q26" s="812">
        <v>10</v>
      </c>
      <c r="R26" s="827">
        <v>36</v>
      </c>
      <c r="S26" s="827">
        <v>40</v>
      </c>
      <c r="T26" s="827">
        <v>26</v>
      </c>
      <c r="U26" s="827">
        <v>20</v>
      </c>
      <c r="V26" s="827">
        <v>29</v>
      </c>
      <c r="W26" s="827">
        <v>36</v>
      </c>
      <c r="X26" s="827">
        <v>32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6</v>
      </c>
      <c r="E28" s="779">
        <v>4</v>
      </c>
      <c r="F28" s="779">
        <v>5</v>
      </c>
      <c r="G28" s="779">
        <v>5</v>
      </c>
      <c r="H28" s="779">
        <v>6</v>
      </c>
      <c r="I28" s="779">
        <v>6</v>
      </c>
      <c r="J28" s="779">
        <v>4</v>
      </c>
      <c r="K28" s="819">
        <v>12</v>
      </c>
      <c r="L28" s="819">
        <v>11</v>
      </c>
      <c r="M28" s="819">
        <v>11</v>
      </c>
      <c r="N28" s="819">
        <v>11</v>
      </c>
      <c r="O28" s="819">
        <v>11</v>
      </c>
      <c r="P28" s="819">
        <v>8</v>
      </c>
      <c r="Q28" s="819">
        <v>8</v>
      </c>
      <c r="R28" s="835">
        <v>9</v>
      </c>
      <c r="S28" s="836">
        <v>18</v>
      </c>
      <c r="T28" s="836">
        <v>13</v>
      </c>
      <c r="U28" s="836">
        <v>11</v>
      </c>
      <c r="V28" s="836">
        <v>13</v>
      </c>
      <c r="W28" s="836">
        <v>12</v>
      </c>
      <c r="X28" s="836">
        <v>4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158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10</v>
      </c>
      <c r="E42" s="756">
        <v>9</v>
      </c>
      <c r="F42" s="756">
        <v>8</v>
      </c>
      <c r="G42" s="756">
        <v>4</v>
      </c>
      <c r="H42" s="762">
        <v>9</v>
      </c>
      <c r="I42" s="756">
        <v>6</v>
      </c>
      <c r="J42" s="842">
        <v>0</v>
      </c>
      <c r="K42" s="812">
        <v>13</v>
      </c>
      <c r="L42" s="812">
        <v>0</v>
      </c>
      <c r="M42" s="812">
        <v>15</v>
      </c>
      <c r="N42" s="812">
        <v>12</v>
      </c>
      <c r="O42" s="812">
        <v>8</v>
      </c>
      <c r="P42" s="812">
        <v>8</v>
      </c>
      <c r="Q42" s="812">
        <v>12</v>
      </c>
      <c r="R42" s="827">
        <v>17</v>
      </c>
      <c r="S42" s="827">
        <v>28</v>
      </c>
      <c r="T42" s="827">
        <v>23</v>
      </c>
      <c r="U42" s="827">
        <v>19</v>
      </c>
      <c r="V42" s="827">
        <v>21</v>
      </c>
      <c r="W42" s="827">
        <v>11</v>
      </c>
      <c r="X42" s="827">
        <v>14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36</v>
      </c>
      <c r="E44" s="778">
        <v>36</v>
      </c>
      <c r="F44" s="778">
        <v>35</v>
      </c>
      <c r="G44" s="778">
        <v>35</v>
      </c>
      <c r="H44" s="781">
        <v>36</v>
      </c>
      <c r="I44" s="778">
        <v>36</v>
      </c>
      <c r="J44" s="840">
        <v>0</v>
      </c>
      <c r="K44" s="818">
        <v>35</v>
      </c>
      <c r="L44" s="818">
        <v>0</v>
      </c>
      <c r="M44" s="818">
        <v>35</v>
      </c>
      <c r="N44" s="818">
        <v>35</v>
      </c>
      <c r="O44" s="818">
        <v>37</v>
      </c>
      <c r="P44" s="818">
        <v>38</v>
      </c>
      <c r="Q44" s="818">
        <v>39</v>
      </c>
      <c r="R44" s="834">
        <v>40</v>
      </c>
      <c r="S44" s="834">
        <v>39</v>
      </c>
      <c r="T44" s="834">
        <v>38</v>
      </c>
      <c r="U44" s="834">
        <v>38</v>
      </c>
      <c r="V44" s="834">
        <v>39</v>
      </c>
      <c r="W44" s="834">
        <v>38</v>
      </c>
      <c r="X44" s="834">
        <v>37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20</v>
      </c>
      <c r="E46" s="756">
        <v>19</v>
      </c>
      <c r="F46" s="756">
        <v>20</v>
      </c>
      <c r="G46" s="756">
        <v>16</v>
      </c>
      <c r="H46" s="762">
        <v>21</v>
      </c>
      <c r="I46" s="756">
        <v>24</v>
      </c>
      <c r="J46" s="842">
        <v>0</v>
      </c>
      <c r="K46" s="812">
        <v>24</v>
      </c>
      <c r="L46" s="812">
        <v>0</v>
      </c>
      <c r="M46" s="812">
        <v>27</v>
      </c>
      <c r="N46" s="812">
        <v>14</v>
      </c>
      <c r="O46" s="812">
        <v>9</v>
      </c>
      <c r="P46" s="812">
        <v>8</v>
      </c>
      <c r="Q46" s="812">
        <v>11</v>
      </c>
      <c r="R46" s="827">
        <v>35</v>
      </c>
      <c r="S46" s="827">
        <v>38</v>
      </c>
      <c r="T46" s="827">
        <v>25</v>
      </c>
      <c r="U46" s="827">
        <v>18</v>
      </c>
      <c r="V46" s="827">
        <v>22</v>
      </c>
      <c r="W46" s="827">
        <v>31</v>
      </c>
      <c r="X46" s="827">
        <v>29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2</v>
      </c>
      <c r="E48" s="778">
        <v>2</v>
      </c>
      <c r="F48" s="778">
        <v>2</v>
      </c>
      <c r="G48" s="778">
        <v>1</v>
      </c>
      <c r="H48" s="781">
        <v>1</v>
      </c>
      <c r="I48" s="778">
        <v>1</v>
      </c>
      <c r="J48" s="840">
        <v>0</v>
      </c>
      <c r="K48" s="818">
        <v>4</v>
      </c>
      <c r="L48" s="818">
        <v>0</v>
      </c>
      <c r="M48" s="818">
        <v>4</v>
      </c>
      <c r="N48" s="818">
        <v>5</v>
      </c>
      <c r="O48" s="818">
        <v>5</v>
      </c>
      <c r="P48" s="818">
        <v>4</v>
      </c>
      <c r="Q48" s="818">
        <v>5</v>
      </c>
      <c r="R48" s="834">
        <v>3</v>
      </c>
      <c r="S48" s="834">
        <v>3</v>
      </c>
      <c r="T48" s="834">
        <v>3</v>
      </c>
      <c r="U48" s="834">
        <v>5</v>
      </c>
      <c r="V48" s="834">
        <v>4</v>
      </c>
      <c r="W48" s="834">
        <v>3</v>
      </c>
      <c r="X48" s="834">
        <v>2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50</v>
      </c>
      <c r="E50" s="770">
        <v>50</v>
      </c>
      <c r="F50" s="770">
        <v>50</v>
      </c>
      <c r="G50" s="770">
        <v>50</v>
      </c>
      <c r="H50" s="771">
        <v>50</v>
      </c>
      <c r="I50" s="770">
        <v>50</v>
      </c>
      <c r="J50" s="843">
        <v>0</v>
      </c>
      <c r="K50" s="816">
        <v>47</v>
      </c>
      <c r="L50" s="816">
        <v>0</v>
      </c>
      <c r="M50" s="816">
        <v>47</v>
      </c>
      <c r="N50" s="816">
        <v>48</v>
      </c>
      <c r="O50" s="816">
        <v>47</v>
      </c>
      <c r="P50" s="816">
        <v>47</v>
      </c>
      <c r="Q50" s="816">
        <v>47</v>
      </c>
      <c r="R50" s="831">
        <v>47</v>
      </c>
      <c r="S50" s="831">
        <v>47</v>
      </c>
      <c r="T50" s="831">
        <v>47</v>
      </c>
      <c r="U50" s="831">
        <v>47</v>
      </c>
      <c r="V50" s="831">
        <v>47</v>
      </c>
      <c r="W50" s="831">
        <v>44</v>
      </c>
      <c r="X50" s="831">
        <v>46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37</v>
      </c>
      <c r="E57" s="756">
        <v>34</v>
      </c>
      <c r="F57" s="756">
        <v>31</v>
      </c>
      <c r="G57" s="756">
        <v>28</v>
      </c>
      <c r="H57" s="756">
        <v>37</v>
      </c>
      <c r="I57" s="756">
        <v>34</v>
      </c>
      <c r="J57" s="842">
        <v>0</v>
      </c>
      <c r="K57" s="812">
        <v>38</v>
      </c>
      <c r="L57" s="812">
        <v>0</v>
      </c>
      <c r="M57" s="812">
        <v>37</v>
      </c>
      <c r="N57" s="812">
        <v>33</v>
      </c>
      <c r="O57" s="812">
        <v>29</v>
      </c>
      <c r="P57" s="812">
        <v>29</v>
      </c>
      <c r="Q57" s="812">
        <v>34</v>
      </c>
      <c r="R57" s="827">
        <v>35</v>
      </c>
      <c r="S57" s="827">
        <v>39</v>
      </c>
      <c r="T57" s="827">
        <v>36</v>
      </c>
      <c r="U57" s="827">
        <v>35</v>
      </c>
      <c r="V57" s="827">
        <v>36</v>
      </c>
      <c r="W57" s="827">
        <v>30</v>
      </c>
      <c r="X57" s="827">
        <v>28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38</v>
      </c>
      <c r="E59" s="778">
        <v>38</v>
      </c>
      <c r="F59" s="778">
        <v>37</v>
      </c>
      <c r="G59" s="778">
        <v>37</v>
      </c>
      <c r="H59" s="778">
        <v>38</v>
      </c>
      <c r="I59" s="778">
        <v>38</v>
      </c>
      <c r="J59" s="840">
        <v>0</v>
      </c>
      <c r="K59" s="818">
        <v>37</v>
      </c>
      <c r="L59" s="818">
        <v>0</v>
      </c>
      <c r="M59" s="818">
        <v>37</v>
      </c>
      <c r="N59" s="818">
        <v>38</v>
      </c>
      <c r="O59" s="818">
        <v>39</v>
      </c>
      <c r="P59" s="818">
        <v>39</v>
      </c>
      <c r="Q59" s="818">
        <v>39</v>
      </c>
      <c r="R59" s="834">
        <v>41</v>
      </c>
      <c r="S59" s="834">
        <v>39</v>
      </c>
      <c r="T59" s="834">
        <v>39</v>
      </c>
      <c r="U59" s="834">
        <v>39</v>
      </c>
      <c r="V59" s="834">
        <v>39</v>
      </c>
      <c r="W59" s="834">
        <v>39</v>
      </c>
      <c r="X59" s="834">
        <v>39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26</v>
      </c>
      <c r="E61" s="756">
        <v>24</v>
      </c>
      <c r="F61" s="756">
        <v>23</v>
      </c>
      <c r="G61" s="756">
        <v>22</v>
      </c>
      <c r="H61" s="756">
        <v>26</v>
      </c>
      <c r="I61" s="756">
        <v>27</v>
      </c>
      <c r="J61" s="842">
        <v>0</v>
      </c>
      <c r="K61" s="812">
        <v>24</v>
      </c>
      <c r="L61" s="812">
        <v>0</v>
      </c>
      <c r="M61" s="812">
        <v>32</v>
      </c>
      <c r="N61" s="812">
        <v>20</v>
      </c>
      <c r="O61" s="812">
        <v>12</v>
      </c>
      <c r="P61" s="812">
        <v>12</v>
      </c>
      <c r="Q61" s="812">
        <v>11</v>
      </c>
      <c r="R61" s="827">
        <v>37</v>
      </c>
      <c r="S61" s="827">
        <v>41</v>
      </c>
      <c r="T61" s="827">
        <v>27</v>
      </c>
      <c r="U61" s="827">
        <v>22</v>
      </c>
      <c r="V61" s="827">
        <v>31</v>
      </c>
      <c r="W61" s="827">
        <v>37</v>
      </c>
      <c r="X61" s="827">
        <v>33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4</v>
      </c>
      <c r="E63" s="778">
        <v>4</v>
      </c>
      <c r="F63" s="778">
        <v>4</v>
      </c>
      <c r="G63" s="778">
        <v>3</v>
      </c>
      <c r="H63" s="778">
        <v>4</v>
      </c>
      <c r="I63" s="778">
        <v>4</v>
      </c>
      <c r="J63" s="840">
        <v>0</v>
      </c>
      <c r="K63" s="818">
        <v>8</v>
      </c>
      <c r="L63" s="818">
        <v>0</v>
      </c>
      <c r="M63" s="818">
        <v>8</v>
      </c>
      <c r="N63" s="818">
        <v>9</v>
      </c>
      <c r="O63" s="818">
        <v>8</v>
      </c>
      <c r="P63" s="818">
        <v>7</v>
      </c>
      <c r="Q63" s="818">
        <v>6</v>
      </c>
      <c r="R63" s="834">
        <v>6</v>
      </c>
      <c r="S63" s="834">
        <v>6</v>
      </c>
      <c r="T63" s="834">
        <v>7</v>
      </c>
      <c r="U63" s="834">
        <v>6</v>
      </c>
      <c r="V63" s="834">
        <v>7</v>
      </c>
      <c r="W63" s="834">
        <v>7</v>
      </c>
      <c r="X63" s="834">
        <v>8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50</v>
      </c>
      <c r="E65" s="770">
        <v>50</v>
      </c>
      <c r="F65" s="770">
        <v>50</v>
      </c>
      <c r="G65" s="770">
        <v>50</v>
      </c>
      <c r="H65" s="770">
        <v>50</v>
      </c>
      <c r="I65" s="770">
        <v>50</v>
      </c>
      <c r="J65" s="843">
        <v>0</v>
      </c>
      <c r="K65" s="816">
        <v>49</v>
      </c>
      <c r="L65" s="816">
        <v>0</v>
      </c>
      <c r="M65" s="816">
        <v>49</v>
      </c>
      <c r="N65" s="816">
        <v>49</v>
      </c>
      <c r="O65" s="816">
        <v>49</v>
      </c>
      <c r="P65" s="816">
        <v>49</v>
      </c>
      <c r="Q65" s="816">
        <v>49</v>
      </c>
      <c r="R65" s="831">
        <v>48</v>
      </c>
      <c r="S65" s="831">
        <v>48</v>
      </c>
      <c r="T65" s="831">
        <v>48</v>
      </c>
      <c r="U65" s="831">
        <v>48</v>
      </c>
      <c r="V65" s="831">
        <v>48</v>
      </c>
      <c r="W65" s="831">
        <v>48</v>
      </c>
      <c r="X65" s="831">
        <v>48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159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5</v>
      </c>
      <c r="E79" s="756">
        <v>4</v>
      </c>
      <c r="F79" s="756">
        <v>4</v>
      </c>
      <c r="G79" s="756">
        <v>4</v>
      </c>
      <c r="H79" s="756">
        <v>4</v>
      </c>
      <c r="I79" s="756">
        <v>4</v>
      </c>
      <c r="J79" s="842">
        <v>0</v>
      </c>
      <c r="K79" s="812">
        <v>7</v>
      </c>
      <c r="L79" s="812">
        <v>0</v>
      </c>
      <c r="M79" s="812">
        <v>6</v>
      </c>
      <c r="N79" s="812">
        <v>4</v>
      </c>
      <c r="O79" s="812">
        <v>4</v>
      </c>
      <c r="P79" s="812">
        <v>6</v>
      </c>
      <c r="Q79" s="812">
        <v>6</v>
      </c>
      <c r="R79" s="827">
        <v>4</v>
      </c>
      <c r="S79" s="827">
        <v>4</v>
      </c>
      <c r="T79" s="827">
        <v>4</v>
      </c>
      <c r="U79" s="827">
        <v>6</v>
      </c>
      <c r="V79" s="827">
        <v>7</v>
      </c>
      <c r="W79" s="827">
        <v>5</v>
      </c>
      <c r="X79" s="827">
        <v>2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4</v>
      </c>
      <c r="E81" s="778">
        <v>4</v>
      </c>
      <c r="F81" s="778">
        <v>3</v>
      </c>
      <c r="G81" s="778">
        <v>3</v>
      </c>
      <c r="H81" s="778">
        <v>4</v>
      </c>
      <c r="I81" s="778">
        <v>3</v>
      </c>
      <c r="J81" s="840">
        <v>0</v>
      </c>
      <c r="K81" s="818">
        <v>8</v>
      </c>
      <c r="L81" s="818">
        <v>0</v>
      </c>
      <c r="M81" s="818">
        <v>7</v>
      </c>
      <c r="N81" s="818">
        <v>4</v>
      </c>
      <c r="O81" s="818">
        <v>4</v>
      </c>
      <c r="P81" s="818">
        <v>4</v>
      </c>
      <c r="Q81" s="818">
        <v>5</v>
      </c>
      <c r="R81" s="834">
        <v>5</v>
      </c>
      <c r="S81" s="834">
        <v>9</v>
      </c>
      <c r="T81" s="834">
        <v>7</v>
      </c>
      <c r="U81" s="834">
        <v>6</v>
      </c>
      <c r="V81" s="834">
        <v>8</v>
      </c>
      <c r="W81" s="834">
        <v>5</v>
      </c>
      <c r="X81" s="834">
        <v>5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15</v>
      </c>
      <c r="E83" s="770">
        <v>7</v>
      </c>
      <c r="F83" s="770">
        <v>5</v>
      </c>
      <c r="G83" s="770">
        <v>8</v>
      </c>
      <c r="H83" s="770">
        <v>6</v>
      </c>
      <c r="I83" s="770">
        <v>7</v>
      </c>
      <c r="J83" s="843">
        <v>0</v>
      </c>
      <c r="K83" s="816">
        <v>8</v>
      </c>
      <c r="L83" s="816">
        <v>0</v>
      </c>
      <c r="M83" s="816">
        <v>6</v>
      </c>
      <c r="N83" s="816">
        <v>5</v>
      </c>
      <c r="O83" s="816">
        <v>7</v>
      </c>
      <c r="P83" s="816">
        <v>6</v>
      </c>
      <c r="Q83" s="816">
        <v>6</v>
      </c>
      <c r="R83" s="831">
        <v>6</v>
      </c>
      <c r="S83" s="831">
        <v>3</v>
      </c>
      <c r="T83" s="831">
        <v>4</v>
      </c>
      <c r="U83" s="831">
        <v>4</v>
      </c>
      <c r="V83" s="831">
        <v>4</v>
      </c>
      <c r="W83" s="831">
        <v>3</v>
      </c>
      <c r="X83" s="831">
        <v>1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22</v>
      </c>
      <c r="E90" s="756">
        <v>17</v>
      </c>
      <c r="F90" s="756">
        <v>13</v>
      </c>
      <c r="G90" s="756">
        <v>17</v>
      </c>
      <c r="H90" s="756">
        <v>20</v>
      </c>
      <c r="I90" s="756">
        <v>19</v>
      </c>
      <c r="J90" s="842">
        <v>0</v>
      </c>
      <c r="K90" s="812">
        <v>20</v>
      </c>
      <c r="L90" s="812">
        <v>0</v>
      </c>
      <c r="M90" s="812">
        <v>18</v>
      </c>
      <c r="N90" s="812">
        <v>15</v>
      </c>
      <c r="O90" s="812">
        <v>14</v>
      </c>
      <c r="P90" s="812">
        <v>15</v>
      </c>
      <c r="Q90" s="812">
        <v>15</v>
      </c>
      <c r="R90" s="827">
        <v>15</v>
      </c>
      <c r="S90" s="827">
        <v>16</v>
      </c>
      <c r="T90" s="827">
        <v>15</v>
      </c>
      <c r="U90" s="827">
        <v>17</v>
      </c>
      <c r="V90" s="827">
        <v>17</v>
      </c>
      <c r="W90" s="827">
        <v>15</v>
      </c>
      <c r="X90" s="827">
        <v>12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23</v>
      </c>
      <c r="E92" s="778">
        <v>24</v>
      </c>
      <c r="F92" s="778">
        <v>21</v>
      </c>
      <c r="G92" s="778">
        <v>18</v>
      </c>
      <c r="H92" s="778">
        <v>30</v>
      </c>
      <c r="I92" s="778">
        <v>27</v>
      </c>
      <c r="J92" s="840">
        <v>0</v>
      </c>
      <c r="K92" s="818">
        <v>34</v>
      </c>
      <c r="L92" s="818">
        <v>0</v>
      </c>
      <c r="M92" s="818">
        <v>31</v>
      </c>
      <c r="N92" s="818">
        <v>28</v>
      </c>
      <c r="O92" s="818">
        <v>18</v>
      </c>
      <c r="P92" s="818">
        <v>20</v>
      </c>
      <c r="Q92" s="818">
        <v>23</v>
      </c>
      <c r="R92" s="834">
        <v>24</v>
      </c>
      <c r="S92" s="834">
        <v>36</v>
      </c>
      <c r="T92" s="834">
        <v>30</v>
      </c>
      <c r="U92" s="834">
        <v>28</v>
      </c>
      <c r="V92" s="834">
        <v>28</v>
      </c>
      <c r="W92" s="834">
        <v>22</v>
      </c>
      <c r="X92" s="834">
        <v>24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19</v>
      </c>
      <c r="E94" s="770">
        <v>11</v>
      </c>
      <c r="F94" s="770">
        <v>7</v>
      </c>
      <c r="G94" s="770">
        <v>12</v>
      </c>
      <c r="H94" s="770">
        <v>9</v>
      </c>
      <c r="I94" s="770">
        <v>10</v>
      </c>
      <c r="J94" s="843">
        <v>0</v>
      </c>
      <c r="K94" s="816">
        <v>9</v>
      </c>
      <c r="L94" s="816">
        <v>0</v>
      </c>
      <c r="M94" s="816">
        <v>10</v>
      </c>
      <c r="N94" s="816">
        <v>5</v>
      </c>
      <c r="O94" s="816">
        <v>9</v>
      </c>
      <c r="P94" s="816">
        <v>7</v>
      </c>
      <c r="Q94" s="816">
        <v>7</v>
      </c>
      <c r="R94" s="831">
        <v>7</v>
      </c>
      <c r="S94" s="831">
        <v>4</v>
      </c>
      <c r="T94" s="831">
        <v>5</v>
      </c>
      <c r="U94" s="831">
        <v>8</v>
      </c>
      <c r="V94" s="831">
        <v>6</v>
      </c>
      <c r="W94" s="831">
        <v>6</v>
      </c>
      <c r="X94" s="831">
        <v>5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10"/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09"/>
      <c r="M1" s="709"/>
      <c r="N1" s="711"/>
      <c r="O1" s="709"/>
      <c r="P1" s="709"/>
      <c r="Q1" s="801" t="e">
        <f>'State Lookup Rank'!#REF!</f>
        <v>#REF!</v>
      </c>
    </row>
    <row r="2" spans="1:24" ht="30" customHeight="1" x14ac:dyDescent="0.2">
      <c r="A2" s="878" t="s">
        <v>160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12"/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09"/>
      <c r="S3" s="824"/>
    </row>
    <row r="4" spans="1:24" x14ac:dyDescent="0.2">
      <c r="A4" s="705"/>
      <c r="B4" s="705"/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26</v>
      </c>
      <c r="E9" s="756">
        <v>29</v>
      </c>
      <c r="F9" s="756">
        <v>33</v>
      </c>
      <c r="G9" s="756">
        <v>34</v>
      </c>
      <c r="H9" s="756">
        <v>28</v>
      </c>
      <c r="I9" s="756">
        <v>28</v>
      </c>
      <c r="J9" s="756">
        <v>26</v>
      </c>
      <c r="K9" s="812">
        <v>24</v>
      </c>
      <c r="L9" s="812">
        <v>29</v>
      </c>
      <c r="M9" s="812">
        <v>26</v>
      </c>
      <c r="N9" s="812">
        <v>24</v>
      </c>
      <c r="O9" s="812">
        <v>21</v>
      </c>
      <c r="P9" s="812">
        <v>20</v>
      </c>
      <c r="Q9" s="812">
        <v>20</v>
      </c>
      <c r="R9" s="827">
        <v>15</v>
      </c>
      <c r="S9" s="827">
        <v>13</v>
      </c>
      <c r="T9" s="827">
        <v>15</v>
      </c>
      <c r="U9" s="827">
        <v>13</v>
      </c>
      <c r="V9" s="827">
        <v>14</v>
      </c>
      <c r="W9" s="827">
        <v>14</v>
      </c>
      <c r="X9" s="827">
        <v>14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3</v>
      </c>
      <c r="E11" s="778">
        <v>6</v>
      </c>
      <c r="F11" s="778">
        <v>6</v>
      </c>
      <c r="G11" s="778">
        <v>8</v>
      </c>
      <c r="H11" s="778">
        <v>6</v>
      </c>
      <c r="I11" s="778">
        <v>5</v>
      </c>
      <c r="J11" s="778">
        <v>3</v>
      </c>
      <c r="K11" s="818">
        <v>1</v>
      </c>
      <c r="L11" s="818">
        <v>2</v>
      </c>
      <c r="M11" s="818">
        <v>2</v>
      </c>
      <c r="N11" s="818">
        <v>2</v>
      </c>
      <c r="O11" s="818">
        <v>2</v>
      </c>
      <c r="P11" s="818">
        <v>2</v>
      </c>
      <c r="Q11" s="818">
        <v>1</v>
      </c>
      <c r="R11" s="834">
        <v>1</v>
      </c>
      <c r="S11" s="834">
        <v>1</v>
      </c>
      <c r="T11" s="834">
        <v>2</v>
      </c>
      <c r="U11" s="834">
        <v>2</v>
      </c>
      <c r="V11" s="834">
        <v>2</v>
      </c>
      <c r="W11" s="834">
        <v>2</v>
      </c>
      <c r="X11" s="834">
        <v>2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15</v>
      </c>
      <c r="E13" s="756">
        <v>14</v>
      </c>
      <c r="F13" s="756">
        <v>11</v>
      </c>
      <c r="G13" s="756">
        <v>12</v>
      </c>
      <c r="H13" s="756">
        <v>12</v>
      </c>
      <c r="I13" s="756">
        <v>17</v>
      </c>
      <c r="J13" s="756">
        <v>11</v>
      </c>
      <c r="K13" s="812">
        <v>9</v>
      </c>
      <c r="L13" s="812">
        <v>18</v>
      </c>
      <c r="M13" s="812">
        <v>23</v>
      </c>
      <c r="N13" s="812">
        <v>23</v>
      </c>
      <c r="O13" s="812">
        <v>15</v>
      </c>
      <c r="P13" s="812">
        <v>11</v>
      </c>
      <c r="Q13" s="812">
        <v>10</v>
      </c>
      <c r="R13" s="827">
        <v>10</v>
      </c>
      <c r="S13" s="827">
        <v>7</v>
      </c>
      <c r="T13" s="827">
        <v>15</v>
      </c>
      <c r="U13" s="827">
        <v>9</v>
      </c>
      <c r="V13" s="827">
        <v>9</v>
      </c>
      <c r="W13" s="827">
        <v>12</v>
      </c>
      <c r="X13" s="827">
        <v>11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44</v>
      </c>
      <c r="E15" s="779">
        <v>45</v>
      </c>
      <c r="F15" s="779">
        <v>45</v>
      </c>
      <c r="G15" s="779">
        <v>45</v>
      </c>
      <c r="H15" s="779">
        <v>45</v>
      </c>
      <c r="I15" s="779">
        <v>45</v>
      </c>
      <c r="J15" s="779">
        <v>45</v>
      </c>
      <c r="K15" s="819">
        <v>44</v>
      </c>
      <c r="L15" s="819">
        <v>44</v>
      </c>
      <c r="M15" s="820">
        <v>42</v>
      </c>
      <c r="N15" s="820">
        <v>41</v>
      </c>
      <c r="O15" s="820">
        <v>41</v>
      </c>
      <c r="P15" s="820">
        <v>44</v>
      </c>
      <c r="Q15" s="820">
        <v>43</v>
      </c>
      <c r="R15" s="836">
        <v>42</v>
      </c>
      <c r="S15" s="836">
        <v>44</v>
      </c>
      <c r="T15" s="836">
        <v>43</v>
      </c>
      <c r="U15" s="836">
        <v>43</v>
      </c>
      <c r="V15" s="836">
        <v>43</v>
      </c>
      <c r="W15" s="836">
        <v>43</v>
      </c>
      <c r="X15" s="836">
        <v>43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8</v>
      </c>
      <c r="E22" s="756">
        <v>9</v>
      </c>
      <c r="F22" s="756">
        <v>12</v>
      </c>
      <c r="G22" s="756">
        <v>11</v>
      </c>
      <c r="H22" s="756">
        <v>11</v>
      </c>
      <c r="I22" s="756">
        <v>11</v>
      </c>
      <c r="J22" s="756">
        <v>8</v>
      </c>
      <c r="K22" s="812">
        <v>7</v>
      </c>
      <c r="L22" s="812">
        <v>12</v>
      </c>
      <c r="M22" s="812">
        <v>10</v>
      </c>
      <c r="N22" s="812">
        <v>11</v>
      </c>
      <c r="O22" s="812">
        <v>11</v>
      </c>
      <c r="P22" s="812">
        <v>9</v>
      </c>
      <c r="Q22" s="812">
        <v>10</v>
      </c>
      <c r="R22" s="827">
        <v>7</v>
      </c>
      <c r="S22" s="827">
        <v>7</v>
      </c>
      <c r="T22" s="827">
        <v>8</v>
      </c>
      <c r="U22" s="827">
        <v>8</v>
      </c>
      <c r="V22" s="827">
        <v>8</v>
      </c>
      <c r="W22" s="827">
        <v>7</v>
      </c>
      <c r="X22" s="827">
        <v>8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2</v>
      </c>
      <c r="E24" s="778">
        <v>2</v>
      </c>
      <c r="F24" s="778">
        <v>4</v>
      </c>
      <c r="G24" s="778">
        <v>6</v>
      </c>
      <c r="H24" s="778">
        <v>3</v>
      </c>
      <c r="I24" s="778">
        <v>2</v>
      </c>
      <c r="J24" s="778">
        <v>2</v>
      </c>
      <c r="K24" s="818">
        <v>1</v>
      </c>
      <c r="L24" s="818">
        <v>2</v>
      </c>
      <c r="M24" s="818">
        <v>2</v>
      </c>
      <c r="N24" s="818">
        <v>2</v>
      </c>
      <c r="O24" s="818">
        <v>3</v>
      </c>
      <c r="P24" s="818">
        <v>2</v>
      </c>
      <c r="Q24" s="818">
        <v>3</v>
      </c>
      <c r="R24" s="834">
        <v>1</v>
      </c>
      <c r="S24" s="834">
        <v>1</v>
      </c>
      <c r="T24" s="834">
        <v>1</v>
      </c>
      <c r="U24" s="834">
        <v>2</v>
      </c>
      <c r="V24" s="834">
        <v>2</v>
      </c>
      <c r="W24" s="834">
        <v>1</v>
      </c>
      <c r="X24" s="834">
        <v>2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7</v>
      </c>
      <c r="E26" s="756">
        <v>10</v>
      </c>
      <c r="F26" s="756">
        <v>8</v>
      </c>
      <c r="G26" s="756">
        <v>7</v>
      </c>
      <c r="H26" s="756">
        <v>11</v>
      </c>
      <c r="I26" s="756">
        <v>12</v>
      </c>
      <c r="J26" s="756">
        <v>8</v>
      </c>
      <c r="K26" s="812">
        <v>9</v>
      </c>
      <c r="L26" s="812">
        <v>10</v>
      </c>
      <c r="M26" s="812">
        <v>13</v>
      </c>
      <c r="N26" s="812">
        <v>14</v>
      </c>
      <c r="O26" s="812">
        <v>10</v>
      </c>
      <c r="P26" s="812">
        <v>8</v>
      </c>
      <c r="Q26" s="812">
        <v>8</v>
      </c>
      <c r="R26" s="827">
        <v>8</v>
      </c>
      <c r="S26" s="827">
        <v>7</v>
      </c>
      <c r="T26" s="827">
        <v>10</v>
      </c>
      <c r="U26" s="827">
        <v>7</v>
      </c>
      <c r="V26" s="827">
        <v>9</v>
      </c>
      <c r="W26" s="827">
        <v>8</v>
      </c>
      <c r="X26" s="827">
        <v>8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40</v>
      </c>
      <c r="E28" s="779">
        <v>40</v>
      </c>
      <c r="F28" s="779">
        <v>40</v>
      </c>
      <c r="G28" s="779">
        <v>40</v>
      </c>
      <c r="H28" s="779">
        <v>40</v>
      </c>
      <c r="I28" s="779">
        <v>39</v>
      </c>
      <c r="J28" s="779">
        <v>39</v>
      </c>
      <c r="K28" s="819">
        <v>42</v>
      </c>
      <c r="L28" s="819">
        <v>41</v>
      </c>
      <c r="M28" s="819">
        <v>38</v>
      </c>
      <c r="N28" s="819">
        <v>37</v>
      </c>
      <c r="O28" s="819">
        <v>39</v>
      </c>
      <c r="P28" s="819">
        <v>40</v>
      </c>
      <c r="Q28" s="819">
        <v>39</v>
      </c>
      <c r="R28" s="835">
        <v>39</v>
      </c>
      <c r="S28" s="836">
        <v>38</v>
      </c>
      <c r="T28" s="836">
        <v>38</v>
      </c>
      <c r="U28" s="836">
        <v>39</v>
      </c>
      <c r="V28" s="836">
        <v>38</v>
      </c>
      <c r="W28" s="836">
        <v>37</v>
      </c>
      <c r="X28" s="836">
        <v>38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161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2</v>
      </c>
      <c r="E42" s="756">
        <v>2</v>
      </c>
      <c r="F42" s="756">
        <v>2</v>
      </c>
      <c r="G42" s="756">
        <v>3</v>
      </c>
      <c r="H42" s="762">
        <v>2</v>
      </c>
      <c r="I42" s="756">
        <v>2</v>
      </c>
      <c r="J42" s="842">
        <v>0</v>
      </c>
      <c r="K42" s="812">
        <v>1</v>
      </c>
      <c r="L42" s="812">
        <v>0</v>
      </c>
      <c r="M42" s="812">
        <v>2</v>
      </c>
      <c r="N42" s="812">
        <v>1</v>
      </c>
      <c r="O42" s="812">
        <v>2</v>
      </c>
      <c r="P42" s="812">
        <v>2</v>
      </c>
      <c r="Q42" s="812">
        <v>3</v>
      </c>
      <c r="R42" s="827">
        <v>3</v>
      </c>
      <c r="S42" s="827">
        <v>2</v>
      </c>
      <c r="T42" s="827">
        <v>3</v>
      </c>
      <c r="U42" s="827">
        <v>3</v>
      </c>
      <c r="V42" s="827">
        <v>3</v>
      </c>
      <c r="W42" s="827">
        <v>2</v>
      </c>
      <c r="X42" s="827">
        <v>2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1</v>
      </c>
      <c r="E44" s="778">
        <v>1</v>
      </c>
      <c r="F44" s="778">
        <v>2</v>
      </c>
      <c r="G44" s="778">
        <v>3</v>
      </c>
      <c r="H44" s="781">
        <v>2</v>
      </c>
      <c r="I44" s="778">
        <v>2</v>
      </c>
      <c r="J44" s="840">
        <v>0</v>
      </c>
      <c r="K44" s="818">
        <v>1</v>
      </c>
      <c r="L44" s="818">
        <v>0</v>
      </c>
      <c r="M44" s="818">
        <v>1</v>
      </c>
      <c r="N44" s="818">
        <v>1</v>
      </c>
      <c r="O44" s="818">
        <v>1</v>
      </c>
      <c r="P44" s="818">
        <v>1</v>
      </c>
      <c r="Q44" s="818">
        <v>1</v>
      </c>
      <c r="R44" s="834">
        <v>1</v>
      </c>
      <c r="S44" s="834">
        <v>1</v>
      </c>
      <c r="T44" s="834">
        <v>1</v>
      </c>
      <c r="U44" s="834">
        <v>1</v>
      </c>
      <c r="V44" s="834">
        <v>1</v>
      </c>
      <c r="W44" s="834">
        <v>1</v>
      </c>
      <c r="X44" s="834">
        <v>1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3</v>
      </c>
      <c r="E46" s="756">
        <v>2</v>
      </c>
      <c r="F46" s="756">
        <v>2</v>
      </c>
      <c r="G46" s="756">
        <v>3</v>
      </c>
      <c r="H46" s="762">
        <v>4</v>
      </c>
      <c r="I46" s="756">
        <v>4</v>
      </c>
      <c r="J46" s="842">
        <v>0</v>
      </c>
      <c r="K46" s="812">
        <v>5</v>
      </c>
      <c r="L46" s="812">
        <v>0</v>
      </c>
      <c r="M46" s="812">
        <v>3</v>
      </c>
      <c r="N46" s="812">
        <v>5</v>
      </c>
      <c r="O46" s="812">
        <v>2</v>
      </c>
      <c r="P46" s="812">
        <v>2</v>
      </c>
      <c r="Q46" s="812">
        <v>2</v>
      </c>
      <c r="R46" s="827">
        <v>2</v>
      </c>
      <c r="S46" s="827">
        <v>2</v>
      </c>
      <c r="T46" s="827">
        <v>2</v>
      </c>
      <c r="U46" s="827">
        <v>2</v>
      </c>
      <c r="V46" s="827">
        <v>2</v>
      </c>
      <c r="W46" s="827">
        <v>2</v>
      </c>
      <c r="X46" s="827">
        <v>1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25</v>
      </c>
      <c r="E48" s="778">
        <v>28</v>
      </c>
      <c r="F48" s="778">
        <v>27</v>
      </c>
      <c r="G48" s="778">
        <v>29</v>
      </c>
      <c r="H48" s="781">
        <v>28</v>
      </c>
      <c r="I48" s="778">
        <v>27</v>
      </c>
      <c r="J48" s="840">
        <v>0</v>
      </c>
      <c r="K48" s="818">
        <v>27</v>
      </c>
      <c r="L48" s="818">
        <v>0</v>
      </c>
      <c r="M48" s="818">
        <v>21</v>
      </c>
      <c r="N48" s="818">
        <v>20</v>
      </c>
      <c r="O48" s="818">
        <v>21</v>
      </c>
      <c r="P48" s="818">
        <v>26</v>
      </c>
      <c r="Q48" s="818">
        <v>27</v>
      </c>
      <c r="R48" s="834">
        <v>24</v>
      </c>
      <c r="S48" s="834">
        <v>25</v>
      </c>
      <c r="T48" s="834">
        <v>25</v>
      </c>
      <c r="U48" s="834">
        <v>22</v>
      </c>
      <c r="V48" s="834">
        <v>24</v>
      </c>
      <c r="W48" s="834">
        <v>21</v>
      </c>
      <c r="X48" s="834">
        <v>20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7</v>
      </c>
      <c r="E50" s="770">
        <v>8</v>
      </c>
      <c r="F50" s="770">
        <v>7</v>
      </c>
      <c r="G50" s="770">
        <v>8</v>
      </c>
      <c r="H50" s="771">
        <v>7</v>
      </c>
      <c r="I50" s="770">
        <v>9</v>
      </c>
      <c r="J50" s="843">
        <v>0</v>
      </c>
      <c r="K50" s="816">
        <v>10</v>
      </c>
      <c r="L50" s="816">
        <v>0</v>
      </c>
      <c r="M50" s="816">
        <v>6</v>
      </c>
      <c r="N50" s="816">
        <v>7</v>
      </c>
      <c r="O50" s="816">
        <v>7</v>
      </c>
      <c r="P50" s="816">
        <v>7</v>
      </c>
      <c r="Q50" s="816">
        <v>9</v>
      </c>
      <c r="R50" s="831">
        <v>8</v>
      </c>
      <c r="S50" s="831">
        <v>6</v>
      </c>
      <c r="T50" s="831">
        <v>8</v>
      </c>
      <c r="U50" s="831">
        <v>6</v>
      </c>
      <c r="V50" s="831">
        <v>6</v>
      </c>
      <c r="W50" s="831">
        <v>8</v>
      </c>
      <c r="X50" s="831">
        <v>7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3</v>
      </c>
      <c r="E57" s="756">
        <v>2</v>
      </c>
      <c r="F57" s="756">
        <v>3</v>
      </c>
      <c r="G57" s="756">
        <v>3</v>
      </c>
      <c r="H57" s="756">
        <v>3</v>
      </c>
      <c r="I57" s="756">
        <v>3</v>
      </c>
      <c r="J57" s="842">
        <v>0</v>
      </c>
      <c r="K57" s="812">
        <v>2</v>
      </c>
      <c r="L57" s="812">
        <v>0</v>
      </c>
      <c r="M57" s="812">
        <v>2</v>
      </c>
      <c r="N57" s="812">
        <v>2</v>
      </c>
      <c r="O57" s="812">
        <v>2</v>
      </c>
      <c r="P57" s="812">
        <v>3</v>
      </c>
      <c r="Q57" s="812">
        <v>3</v>
      </c>
      <c r="R57" s="827">
        <v>4</v>
      </c>
      <c r="S57" s="827">
        <v>3</v>
      </c>
      <c r="T57" s="827">
        <v>3</v>
      </c>
      <c r="U57" s="827">
        <v>4</v>
      </c>
      <c r="V57" s="827">
        <v>4</v>
      </c>
      <c r="W57" s="827">
        <v>3</v>
      </c>
      <c r="X57" s="827">
        <v>3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1</v>
      </c>
      <c r="E59" s="778">
        <v>2</v>
      </c>
      <c r="F59" s="778">
        <v>2</v>
      </c>
      <c r="G59" s="778">
        <v>3</v>
      </c>
      <c r="H59" s="778">
        <v>2</v>
      </c>
      <c r="I59" s="778">
        <v>2</v>
      </c>
      <c r="J59" s="840">
        <v>0</v>
      </c>
      <c r="K59" s="818">
        <v>2</v>
      </c>
      <c r="L59" s="818">
        <v>0</v>
      </c>
      <c r="M59" s="818">
        <v>2</v>
      </c>
      <c r="N59" s="818">
        <v>2</v>
      </c>
      <c r="O59" s="818">
        <v>2</v>
      </c>
      <c r="P59" s="818">
        <v>2</v>
      </c>
      <c r="Q59" s="818">
        <v>1</v>
      </c>
      <c r="R59" s="834">
        <v>1</v>
      </c>
      <c r="S59" s="834">
        <v>1</v>
      </c>
      <c r="T59" s="834">
        <v>1</v>
      </c>
      <c r="U59" s="834">
        <v>1</v>
      </c>
      <c r="V59" s="834">
        <v>1</v>
      </c>
      <c r="W59" s="834">
        <v>1</v>
      </c>
      <c r="X59" s="834">
        <v>1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3</v>
      </c>
      <c r="E61" s="756">
        <v>2</v>
      </c>
      <c r="F61" s="756">
        <v>2</v>
      </c>
      <c r="G61" s="756">
        <v>3</v>
      </c>
      <c r="H61" s="756">
        <v>3</v>
      </c>
      <c r="I61" s="756">
        <v>3</v>
      </c>
      <c r="J61" s="842">
        <v>0</v>
      </c>
      <c r="K61" s="812">
        <v>5</v>
      </c>
      <c r="L61" s="812">
        <v>0</v>
      </c>
      <c r="M61" s="812">
        <v>4</v>
      </c>
      <c r="N61" s="812">
        <v>4</v>
      </c>
      <c r="O61" s="812">
        <v>3</v>
      </c>
      <c r="P61" s="812">
        <v>3</v>
      </c>
      <c r="Q61" s="812">
        <v>3</v>
      </c>
      <c r="R61" s="827">
        <v>3</v>
      </c>
      <c r="S61" s="827">
        <v>3</v>
      </c>
      <c r="T61" s="827">
        <v>3</v>
      </c>
      <c r="U61" s="827">
        <v>3</v>
      </c>
      <c r="V61" s="827">
        <v>3</v>
      </c>
      <c r="W61" s="827">
        <v>2</v>
      </c>
      <c r="X61" s="827">
        <v>2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11</v>
      </c>
      <c r="E63" s="778">
        <v>15</v>
      </c>
      <c r="F63" s="778">
        <v>13</v>
      </c>
      <c r="G63" s="778">
        <v>15</v>
      </c>
      <c r="H63" s="778">
        <v>15</v>
      </c>
      <c r="I63" s="778">
        <v>17</v>
      </c>
      <c r="J63" s="840">
        <v>0</v>
      </c>
      <c r="K63" s="818">
        <v>19</v>
      </c>
      <c r="L63" s="818">
        <v>0</v>
      </c>
      <c r="M63" s="818">
        <v>14</v>
      </c>
      <c r="N63" s="818">
        <v>12</v>
      </c>
      <c r="O63" s="818">
        <v>13</v>
      </c>
      <c r="P63" s="818">
        <v>15</v>
      </c>
      <c r="Q63" s="818">
        <v>14</v>
      </c>
      <c r="R63" s="834">
        <v>11</v>
      </c>
      <c r="S63" s="834">
        <v>11</v>
      </c>
      <c r="T63" s="834">
        <v>12</v>
      </c>
      <c r="U63" s="834">
        <v>14</v>
      </c>
      <c r="V63" s="834">
        <v>12</v>
      </c>
      <c r="W63" s="834">
        <v>12</v>
      </c>
      <c r="X63" s="834">
        <v>11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5</v>
      </c>
      <c r="E65" s="770">
        <v>4</v>
      </c>
      <c r="F65" s="770">
        <v>4</v>
      </c>
      <c r="G65" s="770">
        <v>4</v>
      </c>
      <c r="H65" s="770">
        <v>4</v>
      </c>
      <c r="I65" s="770">
        <v>4</v>
      </c>
      <c r="J65" s="843">
        <v>0</v>
      </c>
      <c r="K65" s="816">
        <v>5</v>
      </c>
      <c r="L65" s="816">
        <v>0</v>
      </c>
      <c r="M65" s="816">
        <v>5</v>
      </c>
      <c r="N65" s="816">
        <v>5</v>
      </c>
      <c r="O65" s="816">
        <v>6</v>
      </c>
      <c r="P65" s="816">
        <v>7</v>
      </c>
      <c r="Q65" s="816">
        <v>6</v>
      </c>
      <c r="R65" s="831">
        <v>6</v>
      </c>
      <c r="S65" s="831">
        <v>6</v>
      </c>
      <c r="T65" s="831">
        <v>5</v>
      </c>
      <c r="U65" s="831">
        <v>5</v>
      </c>
      <c r="V65" s="831">
        <v>5</v>
      </c>
      <c r="W65" s="831">
        <v>6</v>
      </c>
      <c r="X65" s="831">
        <v>5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162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4</v>
      </c>
      <c r="E79" s="756">
        <v>5</v>
      </c>
      <c r="F79" s="756">
        <v>5</v>
      </c>
      <c r="G79" s="756">
        <v>6</v>
      </c>
      <c r="H79" s="756">
        <v>7</v>
      </c>
      <c r="I79" s="756">
        <v>9</v>
      </c>
      <c r="J79" s="842">
        <v>0</v>
      </c>
      <c r="K79" s="812">
        <v>10</v>
      </c>
      <c r="L79" s="812">
        <v>0</v>
      </c>
      <c r="M79" s="812">
        <v>4</v>
      </c>
      <c r="N79" s="812">
        <v>6</v>
      </c>
      <c r="O79" s="812">
        <v>5</v>
      </c>
      <c r="P79" s="812">
        <v>7</v>
      </c>
      <c r="Q79" s="812">
        <v>9</v>
      </c>
      <c r="R79" s="827">
        <v>7</v>
      </c>
      <c r="S79" s="827">
        <v>6</v>
      </c>
      <c r="T79" s="827">
        <v>8</v>
      </c>
      <c r="U79" s="827">
        <v>5</v>
      </c>
      <c r="V79" s="827">
        <v>6</v>
      </c>
      <c r="W79" s="827">
        <v>6</v>
      </c>
      <c r="X79" s="827">
        <v>4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3</v>
      </c>
      <c r="E81" s="778">
        <v>3</v>
      </c>
      <c r="F81" s="778">
        <v>4</v>
      </c>
      <c r="G81" s="778">
        <v>5</v>
      </c>
      <c r="H81" s="778">
        <v>5</v>
      </c>
      <c r="I81" s="778">
        <v>6</v>
      </c>
      <c r="J81" s="840">
        <v>0</v>
      </c>
      <c r="K81" s="818">
        <v>4</v>
      </c>
      <c r="L81" s="818">
        <v>0</v>
      </c>
      <c r="M81" s="818">
        <v>3</v>
      </c>
      <c r="N81" s="818">
        <v>3</v>
      </c>
      <c r="O81" s="818">
        <v>3</v>
      </c>
      <c r="P81" s="818">
        <v>3</v>
      </c>
      <c r="Q81" s="818">
        <v>4</v>
      </c>
      <c r="R81" s="834">
        <v>3</v>
      </c>
      <c r="S81" s="834">
        <v>3</v>
      </c>
      <c r="T81" s="834">
        <v>4</v>
      </c>
      <c r="U81" s="834">
        <v>4</v>
      </c>
      <c r="V81" s="834">
        <v>4</v>
      </c>
      <c r="W81" s="834">
        <v>4</v>
      </c>
      <c r="X81" s="834">
        <v>3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12</v>
      </c>
      <c r="E83" s="770">
        <v>15</v>
      </c>
      <c r="F83" s="770">
        <v>10</v>
      </c>
      <c r="G83" s="770">
        <v>12</v>
      </c>
      <c r="H83" s="770">
        <v>13</v>
      </c>
      <c r="I83" s="770">
        <v>16</v>
      </c>
      <c r="J83" s="843">
        <v>0</v>
      </c>
      <c r="K83" s="816">
        <v>16</v>
      </c>
      <c r="L83" s="816">
        <v>0</v>
      </c>
      <c r="M83" s="816">
        <v>11</v>
      </c>
      <c r="N83" s="816">
        <v>12</v>
      </c>
      <c r="O83" s="816">
        <v>14</v>
      </c>
      <c r="P83" s="816">
        <v>17</v>
      </c>
      <c r="Q83" s="816">
        <v>18</v>
      </c>
      <c r="R83" s="831">
        <v>17</v>
      </c>
      <c r="S83" s="831">
        <v>20</v>
      </c>
      <c r="T83" s="831">
        <v>19</v>
      </c>
      <c r="U83" s="831">
        <v>16</v>
      </c>
      <c r="V83" s="831">
        <v>17</v>
      </c>
      <c r="W83" s="831">
        <v>17</v>
      </c>
      <c r="X83" s="831">
        <v>16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4" t="s">
        <v>59</v>
      </c>
      <c r="B90" s="755"/>
      <c r="C90" s="755"/>
      <c r="D90" s="756">
        <v>3</v>
      </c>
      <c r="E90" s="756">
        <v>3</v>
      </c>
      <c r="F90" s="756">
        <v>3</v>
      </c>
      <c r="G90" s="756">
        <v>3</v>
      </c>
      <c r="H90" s="756">
        <v>3</v>
      </c>
      <c r="I90" s="756">
        <v>3</v>
      </c>
      <c r="J90" s="842">
        <v>0</v>
      </c>
      <c r="K90" s="812">
        <v>4</v>
      </c>
      <c r="L90" s="812">
        <v>0</v>
      </c>
      <c r="M90" s="812">
        <v>4</v>
      </c>
      <c r="N90" s="812">
        <v>4</v>
      </c>
      <c r="O90" s="812">
        <v>4</v>
      </c>
      <c r="P90" s="812">
        <v>4</v>
      </c>
      <c r="Q90" s="812">
        <v>4</v>
      </c>
      <c r="R90" s="827">
        <v>4</v>
      </c>
      <c r="S90" s="827">
        <v>4</v>
      </c>
      <c r="T90" s="827">
        <v>4</v>
      </c>
      <c r="U90" s="827">
        <v>5</v>
      </c>
      <c r="V90" s="827">
        <v>5</v>
      </c>
      <c r="W90" s="827">
        <v>5</v>
      </c>
      <c r="X90" s="827">
        <v>4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3</v>
      </c>
      <c r="E92" s="778">
        <v>3</v>
      </c>
      <c r="F92" s="778">
        <v>3</v>
      </c>
      <c r="G92" s="778">
        <v>3</v>
      </c>
      <c r="H92" s="778">
        <v>3</v>
      </c>
      <c r="I92" s="778">
        <v>3</v>
      </c>
      <c r="J92" s="840">
        <v>0</v>
      </c>
      <c r="K92" s="818">
        <v>3</v>
      </c>
      <c r="L92" s="818">
        <v>0</v>
      </c>
      <c r="M92" s="818">
        <v>4</v>
      </c>
      <c r="N92" s="818">
        <v>4</v>
      </c>
      <c r="O92" s="818">
        <v>4</v>
      </c>
      <c r="P92" s="818">
        <v>4</v>
      </c>
      <c r="Q92" s="818">
        <v>4</v>
      </c>
      <c r="R92" s="834">
        <v>4</v>
      </c>
      <c r="S92" s="834">
        <v>4</v>
      </c>
      <c r="T92" s="834">
        <v>4</v>
      </c>
      <c r="U92" s="834">
        <v>5</v>
      </c>
      <c r="V92" s="834">
        <v>5</v>
      </c>
      <c r="W92" s="834">
        <v>4</v>
      </c>
      <c r="X92" s="834">
        <v>4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4</v>
      </c>
      <c r="E94" s="770">
        <v>4</v>
      </c>
      <c r="F94" s="770">
        <v>4</v>
      </c>
      <c r="G94" s="770">
        <v>4</v>
      </c>
      <c r="H94" s="770">
        <v>5</v>
      </c>
      <c r="I94" s="770">
        <v>5</v>
      </c>
      <c r="J94" s="843">
        <v>0</v>
      </c>
      <c r="K94" s="816">
        <v>4</v>
      </c>
      <c r="L94" s="816">
        <v>0</v>
      </c>
      <c r="M94" s="816">
        <v>4</v>
      </c>
      <c r="N94" s="816">
        <v>4</v>
      </c>
      <c r="O94" s="816">
        <v>6</v>
      </c>
      <c r="P94" s="816">
        <v>8</v>
      </c>
      <c r="Q94" s="816">
        <v>8</v>
      </c>
      <c r="R94" s="831">
        <v>9</v>
      </c>
      <c r="S94" s="831">
        <v>8</v>
      </c>
      <c r="T94" s="831">
        <v>7</v>
      </c>
      <c r="U94" s="831">
        <v>5</v>
      </c>
      <c r="V94" s="831">
        <v>5</v>
      </c>
      <c r="W94" s="831">
        <v>5</v>
      </c>
      <c r="X94" s="831">
        <v>7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14"/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3"/>
      <c r="M1" s="713"/>
      <c r="N1" s="715"/>
      <c r="O1" s="713"/>
      <c r="P1" s="713"/>
      <c r="Q1" s="801" t="e">
        <f>'State Lookup Rank'!#REF!</f>
        <v>#REF!</v>
      </c>
    </row>
    <row r="2" spans="1:24" ht="30" customHeight="1" x14ac:dyDescent="0.2">
      <c r="A2" s="878" t="s">
        <v>163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16"/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3"/>
    </row>
    <row r="4" spans="1:24" x14ac:dyDescent="0.2">
      <c r="A4" s="709"/>
      <c r="B4" s="709"/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16</v>
      </c>
      <c r="E9" s="756">
        <v>18</v>
      </c>
      <c r="F9" s="756">
        <v>21</v>
      </c>
      <c r="G9" s="756">
        <v>18</v>
      </c>
      <c r="H9" s="756">
        <v>19</v>
      </c>
      <c r="I9" s="756">
        <v>21</v>
      </c>
      <c r="J9" s="756">
        <v>24</v>
      </c>
      <c r="K9" s="812">
        <v>15</v>
      </c>
      <c r="L9" s="812">
        <v>15</v>
      </c>
      <c r="M9" s="812">
        <v>16</v>
      </c>
      <c r="N9" s="812">
        <v>21</v>
      </c>
      <c r="O9" s="812">
        <v>18</v>
      </c>
      <c r="P9" s="812">
        <v>19</v>
      </c>
      <c r="Q9" s="812">
        <v>17</v>
      </c>
      <c r="R9" s="827">
        <v>21</v>
      </c>
      <c r="S9" s="827">
        <v>17</v>
      </c>
      <c r="T9" s="827">
        <v>21</v>
      </c>
      <c r="U9" s="827">
        <v>22</v>
      </c>
      <c r="V9" s="827">
        <v>25</v>
      </c>
      <c r="W9" s="827">
        <v>26</v>
      </c>
      <c r="X9" s="827">
        <v>25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7</v>
      </c>
      <c r="E11" s="778">
        <v>8</v>
      </c>
      <c r="F11" s="778">
        <v>8</v>
      </c>
      <c r="G11" s="778">
        <v>7</v>
      </c>
      <c r="H11" s="778">
        <v>8</v>
      </c>
      <c r="I11" s="778">
        <v>7</v>
      </c>
      <c r="J11" s="778">
        <v>7</v>
      </c>
      <c r="K11" s="818">
        <v>4</v>
      </c>
      <c r="L11" s="818">
        <v>6</v>
      </c>
      <c r="M11" s="818">
        <v>5</v>
      </c>
      <c r="N11" s="818">
        <v>7</v>
      </c>
      <c r="O11" s="818">
        <v>7</v>
      </c>
      <c r="P11" s="818">
        <v>6</v>
      </c>
      <c r="Q11" s="818">
        <v>7</v>
      </c>
      <c r="R11" s="834">
        <v>5</v>
      </c>
      <c r="S11" s="834">
        <v>7</v>
      </c>
      <c r="T11" s="834">
        <v>8</v>
      </c>
      <c r="U11" s="834">
        <v>8</v>
      </c>
      <c r="V11" s="834">
        <v>8</v>
      </c>
      <c r="W11" s="834">
        <v>7</v>
      </c>
      <c r="X11" s="834">
        <v>10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12</v>
      </c>
      <c r="E13" s="756">
        <v>13</v>
      </c>
      <c r="F13" s="756">
        <v>10</v>
      </c>
      <c r="G13" s="756">
        <v>13</v>
      </c>
      <c r="H13" s="756">
        <v>18</v>
      </c>
      <c r="I13" s="756">
        <v>9</v>
      </c>
      <c r="J13" s="756">
        <v>25</v>
      </c>
      <c r="K13" s="812">
        <v>19</v>
      </c>
      <c r="L13" s="812">
        <v>11</v>
      </c>
      <c r="M13" s="812">
        <v>16</v>
      </c>
      <c r="N13" s="812">
        <v>10</v>
      </c>
      <c r="O13" s="812">
        <v>22</v>
      </c>
      <c r="P13" s="812">
        <v>19</v>
      </c>
      <c r="Q13" s="812">
        <v>26</v>
      </c>
      <c r="R13" s="827">
        <v>27</v>
      </c>
      <c r="S13" s="827">
        <v>11</v>
      </c>
      <c r="T13" s="827">
        <v>25</v>
      </c>
      <c r="U13" s="827">
        <v>21</v>
      </c>
      <c r="V13" s="827">
        <v>23</v>
      </c>
      <c r="W13" s="827">
        <v>19</v>
      </c>
      <c r="X13" s="827">
        <v>25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35</v>
      </c>
      <c r="E15" s="779">
        <v>36</v>
      </c>
      <c r="F15" s="779">
        <v>36</v>
      </c>
      <c r="G15" s="779">
        <v>37</v>
      </c>
      <c r="H15" s="779">
        <v>38</v>
      </c>
      <c r="I15" s="779">
        <v>41</v>
      </c>
      <c r="J15" s="779">
        <v>41</v>
      </c>
      <c r="K15" s="819">
        <v>37</v>
      </c>
      <c r="L15" s="819">
        <v>36</v>
      </c>
      <c r="M15" s="820">
        <v>34</v>
      </c>
      <c r="N15" s="820">
        <v>36</v>
      </c>
      <c r="O15" s="820">
        <v>34</v>
      </c>
      <c r="P15" s="820">
        <v>35</v>
      </c>
      <c r="Q15" s="820">
        <v>37</v>
      </c>
      <c r="R15" s="836">
        <v>37</v>
      </c>
      <c r="S15" s="836">
        <v>30</v>
      </c>
      <c r="T15" s="836">
        <v>29</v>
      </c>
      <c r="U15" s="836">
        <v>35</v>
      </c>
      <c r="V15" s="836">
        <v>36</v>
      </c>
      <c r="W15" s="836">
        <v>35</v>
      </c>
      <c r="X15" s="836">
        <v>30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17</v>
      </c>
      <c r="E22" s="756">
        <v>17</v>
      </c>
      <c r="F22" s="756">
        <v>17</v>
      </c>
      <c r="G22" s="756">
        <v>16</v>
      </c>
      <c r="H22" s="756">
        <v>18</v>
      </c>
      <c r="I22" s="756">
        <v>20</v>
      </c>
      <c r="J22" s="756">
        <v>22</v>
      </c>
      <c r="K22" s="812">
        <v>21</v>
      </c>
      <c r="L22" s="812">
        <v>22</v>
      </c>
      <c r="M22" s="812">
        <v>25</v>
      </c>
      <c r="N22" s="812">
        <v>26</v>
      </c>
      <c r="O22" s="812">
        <v>24</v>
      </c>
      <c r="P22" s="812">
        <v>22</v>
      </c>
      <c r="Q22" s="812">
        <v>26</v>
      </c>
      <c r="R22" s="827">
        <v>32</v>
      </c>
      <c r="S22" s="827">
        <v>22</v>
      </c>
      <c r="T22" s="827">
        <v>28</v>
      </c>
      <c r="U22" s="827">
        <v>31</v>
      </c>
      <c r="V22" s="827">
        <v>32</v>
      </c>
      <c r="W22" s="827">
        <v>33</v>
      </c>
      <c r="X22" s="827">
        <v>32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11</v>
      </c>
      <c r="E24" s="778">
        <v>10</v>
      </c>
      <c r="F24" s="778">
        <v>11</v>
      </c>
      <c r="G24" s="778">
        <v>11</v>
      </c>
      <c r="H24" s="778">
        <v>11</v>
      </c>
      <c r="I24" s="778">
        <v>10</v>
      </c>
      <c r="J24" s="778">
        <v>10</v>
      </c>
      <c r="K24" s="818">
        <v>11</v>
      </c>
      <c r="L24" s="818">
        <v>11</v>
      </c>
      <c r="M24" s="818">
        <v>13</v>
      </c>
      <c r="N24" s="818">
        <v>14</v>
      </c>
      <c r="O24" s="818">
        <v>12</v>
      </c>
      <c r="P24" s="818">
        <v>12</v>
      </c>
      <c r="Q24" s="818">
        <v>11</v>
      </c>
      <c r="R24" s="834">
        <v>14</v>
      </c>
      <c r="S24" s="834">
        <v>13</v>
      </c>
      <c r="T24" s="834">
        <v>13</v>
      </c>
      <c r="U24" s="834">
        <v>15</v>
      </c>
      <c r="V24" s="834">
        <v>16</v>
      </c>
      <c r="W24" s="834">
        <v>19</v>
      </c>
      <c r="X24" s="834">
        <v>20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15</v>
      </c>
      <c r="E26" s="756">
        <v>15</v>
      </c>
      <c r="F26" s="756">
        <v>15</v>
      </c>
      <c r="G26" s="756">
        <v>14</v>
      </c>
      <c r="H26" s="756">
        <v>18</v>
      </c>
      <c r="I26" s="756">
        <v>11</v>
      </c>
      <c r="J26" s="756">
        <v>26</v>
      </c>
      <c r="K26" s="812">
        <v>16</v>
      </c>
      <c r="L26" s="812">
        <v>11</v>
      </c>
      <c r="M26" s="812">
        <v>19</v>
      </c>
      <c r="N26" s="812">
        <v>12</v>
      </c>
      <c r="O26" s="812">
        <v>23</v>
      </c>
      <c r="P26" s="812">
        <v>20</v>
      </c>
      <c r="Q26" s="812">
        <v>28</v>
      </c>
      <c r="R26" s="827">
        <v>29</v>
      </c>
      <c r="S26" s="827">
        <v>15</v>
      </c>
      <c r="T26" s="827">
        <v>25</v>
      </c>
      <c r="U26" s="827">
        <v>25</v>
      </c>
      <c r="V26" s="827">
        <v>27</v>
      </c>
      <c r="W26" s="827">
        <v>22</v>
      </c>
      <c r="X26" s="827">
        <v>27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38</v>
      </c>
      <c r="E28" s="779">
        <v>37</v>
      </c>
      <c r="F28" s="779">
        <v>39</v>
      </c>
      <c r="G28" s="779">
        <v>38</v>
      </c>
      <c r="H28" s="779">
        <v>41</v>
      </c>
      <c r="I28" s="779">
        <v>42</v>
      </c>
      <c r="J28" s="779">
        <v>44</v>
      </c>
      <c r="K28" s="819">
        <v>41</v>
      </c>
      <c r="L28" s="819">
        <v>39</v>
      </c>
      <c r="M28" s="819">
        <v>40</v>
      </c>
      <c r="N28" s="819">
        <v>39</v>
      </c>
      <c r="O28" s="819">
        <v>40</v>
      </c>
      <c r="P28" s="819">
        <v>39</v>
      </c>
      <c r="Q28" s="819">
        <v>41</v>
      </c>
      <c r="R28" s="835">
        <v>41</v>
      </c>
      <c r="S28" s="836">
        <v>33</v>
      </c>
      <c r="T28" s="836">
        <v>34</v>
      </c>
      <c r="U28" s="836">
        <v>40</v>
      </c>
      <c r="V28" s="836">
        <v>40</v>
      </c>
      <c r="W28" s="836">
        <v>40</v>
      </c>
      <c r="X28" s="836">
        <v>37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164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36</v>
      </c>
      <c r="E42" s="756">
        <v>38</v>
      </c>
      <c r="F42" s="756">
        <v>39</v>
      </c>
      <c r="G42" s="756">
        <v>35</v>
      </c>
      <c r="H42" s="762">
        <v>38</v>
      </c>
      <c r="I42" s="756">
        <v>40</v>
      </c>
      <c r="J42" s="842">
        <v>0</v>
      </c>
      <c r="K42" s="812">
        <v>35</v>
      </c>
      <c r="L42" s="812">
        <v>0</v>
      </c>
      <c r="M42" s="812">
        <v>34</v>
      </c>
      <c r="N42" s="812">
        <v>34</v>
      </c>
      <c r="O42" s="812">
        <v>27</v>
      </c>
      <c r="P42" s="812">
        <v>23</v>
      </c>
      <c r="Q42" s="812">
        <v>26</v>
      </c>
      <c r="R42" s="827">
        <v>34</v>
      </c>
      <c r="S42" s="827">
        <v>29</v>
      </c>
      <c r="T42" s="827">
        <v>34</v>
      </c>
      <c r="U42" s="827">
        <v>35</v>
      </c>
      <c r="V42" s="827">
        <v>37</v>
      </c>
      <c r="W42" s="827">
        <v>33</v>
      </c>
      <c r="X42" s="827">
        <v>32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11</v>
      </c>
      <c r="E44" s="778">
        <v>12</v>
      </c>
      <c r="F44" s="778">
        <v>12</v>
      </c>
      <c r="G44" s="778">
        <v>12</v>
      </c>
      <c r="H44" s="781">
        <v>12</v>
      </c>
      <c r="I44" s="778">
        <v>11</v>
      </c>
      <c r="J44" s="840">
        <v>0</v>
      </c>
      <c r="K44" s="818">
        <v>8</v>
      </c>
      <c r="L44" s="818">
        <v>0</v>
      </c>
      <c r="M44" s="818">
        <v>9</v>
      </c>
      <c r="N44" s="818">
        <v>11</v>
      </c>
      <c r="O44" s="818">
        <v>10</v>
      </c>
      <c r="P44" s="818">
        <v>8</v>
      </c>
      <c r="Q44" s="818">
        <v>10</v>
      </c>
      <c r="R44" s="834">
        <v>8</v>
      </c>
      <c r="S44" s="834">
        <v>10</v>
      </c>
      <c r="T44" s="834">
        <v>12</v>
      </c>
      <c r="U44" s="834">
        <v>12</v>
      </c>
      <c r="V44" s="834">
        <v>12</v>
      </c>
      <c r="W44" s="834">
        <v>10</v>
      </c>
      <c r="X44" s="834">
        <v>13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14</v>
      </c>
      <c r="E46" s="756">
        <v>15</v>
      </c>
      <c r="F46" s="756">
        <v>12</v>
      </c>
      <c r="G46" s="756">
        <v>14</v>
      </c>
      <c r="H46" s="762">
        <v>19</v>
      </c>
      <c r="I46" s="756">
        <v>11</v>
      </c>
      <c r="J46" s="842">
        <v>0</v>
      </c>
      <c r="K46" s="812">
        <v>20</v>
      </c>
      <c r="L46" s="812">
        <v>0</v>
      </c>
      <c r="M46" s="812">
        <v>18</v>
      </c>
      <c r="N46" s="812">
        <v>12</v>
      </c>
      <c r="O46" s="812">
        <v>23</v>
      </c>
      <c r="P46" s="812">
        <v>20</v>
      </c>
      <c r="Q46" s="812">
        <v>28</v>
      </c>
      <c r="R46" s="827">
        <v>28</v>
      </c>
      <c r="S46" s="827">
        <v>13</v>
      </c>
      <c r="T46" s="827">
        <v>26</v>
      </c>
      <c r="U46" s="827">
        <v>23</v>
      </c>
      <c r="V46" s="827">
        <v>24</v>
      </c>
      <c r="W46" s="827">
        <v>20</v>
      </c>
      <c r="X46" s="827">
        <v>26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33</v>
      </c>
      <c r="E48" s="778">
        <v>34</v>
      </c>
      <c r="F48" s="778">
        <v>36</v>
      </c>
      <c r="G48" s="778">
        <v>37</v>
      </c>
      <c r="H48" s="781">
        <v>37</v>
      </c>
      <c r="I48" s="778">
        <v>38</v>
      </c>
      <c r="J48" s="840">
        <v>0</v>
      </c>
      <c r="K48" s="818">
        <v>38</v>
      </c>
      <c r="L48" s="818">
        <v>0</v>
      </c>
      <c r="M48" s="818">
        <v>32</v>
      </c>
      <c r="N48" s="818">
        <v>32</v>
      </c>
      <c r="O48" s="818">
        <v>25</v>
      </c>
      <c r="P48" s="818">
        <v>24</v>
      </c>
      <c r="Q48" s="818">
        <v>25</v>
      </c>
      <c r="R48" s="834">
        <v>29</v>
      </c>
      <c r="S48" s="834">
        <v>26</v>
      </c>
      <c r="T48" s="834">
        <v>27</v>
      </c>
      <c r="U48" s="834">
        <v>32</v>
      </c>
      <c r="V48" s="834">
        <v>33</v>
      </c>
      <c r="W48" s="834">
        <v>34</v>
      </c>
      <c r="X48" s="834">
        <v>26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40</v>
      </c>
      <c r="E50" s="770">
        <v>42</v>
      </c>
      <c r="F50" s="770">
        <v>42</v>
      </c>
      <c r="G50" s="770">
        <v>41</v>
      </c>
      <c r="H50" s="771">
        <v>42</v>
      </c>
      <c r="I50" s="770">
        <v>42</v>
      </c>
      <c r="J50" s="843">
        <v>0</v>
      </c>
      <c r="K50" s="816">
        <v>41</v>
      </c>
      <c r="L50" s="816">
        <v>0</v>
      </c>
      <c r="M50" s="816">
        <v>41</v>
      </c>
      <c r="N50" s="816">
        <v>40</v>
      </c>
      <c r="O50" s="816">
        <v>40</v>
      </c>
      <c r="P50" s="816">
        <v>39</v>
      </c>
      <c r="Q50" s="816">
        <v>39</v>
      </c>
      <c r="R50" s="831">
        <v>40</v>
      </c>
      <c r="S50" s="831">
        <v>40</v>
      </c>
      <c r="T50" s="831">
        <v>39</v>
      </c>
      <c r="U50" s="831">
        <v>39</v>
      </c>
      <c r="V50" s="831">
        <v>40</v>
      </c>
      <c r="W50" s="831">
        <v>37</v>
      </c>
      <c r="X50" s="831">
        <v>38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34</v>
      </c>
      <c r="E57" s="756">
        <v>35</v>
      </c>
      <c r="F57" s="756">
        <v>34</v>
      </c>
      <c r="G57" s="756">
        <v>31</v>
      </c>
      <c r="H57" s="756">
        <v>32</v>
      </c>
      <c r="I57" s="756">
        <v>32</v>
      </c>
      <c r="J57" s="842">
        <v>0</v>
      </c>
      <c r="K57" s="812">
        <v>34</v>
      </c>
      <c r="L57" s="812">
        <v>0</v>
      </c>
      <c r="M57" s="812">
        <v>32</v>
      </c>
      <c r="N57" s="812">
        <v>34</v>
      </c>
      <c r="O57" s="812">
        <v>32</v>
      </c>
      <c r="P57" s="812">
        <v>31</v>
      </c>
      <c r="Q57" s="812">
        <v>33</v>
      </c>
      <c r="R57" s="827">
        <v>37</v>
      </c>
      <c r="S57" s="827">
        <v>35</v>
      </c>
      <c r="T57" s="827">
        <v>35</v>
      </c>
      <c r="U57" s="827">
        <v>37</v>
      </c>
      <c r="V57" s="827">
        <v>38</v>
      </c>
      <c r="W57" s="827">
        <v>39</v>
      </c>
      <c r="X57" s="827">
        <v>38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13</v>
      </c>
      <c r="E59" s="778">
        <v>13</v>
      </c>
      <c r="F59" s="778">
        <v>13</v>
      </c>
      <c r="G59" s="778">
        <v>13</v>
      </c>
      <c r="H59" s="778">
        <v>14</v>
      </c>
      <c r="I59" s="778">
        <v>13</v>
      </c>
      <c r="J59" s="840">
        <v>0</v>
      </c>
      <c r="K59" s="818">
        <v>14</v>
      </c>
      <c r="L59" s="818">
        <v>0</v>
      </c>
      <c r="M59" s="818">
        <v>15</v>
      </c>
      <c r="N59" s="818">
        <v>16</v>
      </c>
      <c r="O59" s="818">
        <v>14</v>
      </c>
      <c r="P59" s="818">
        <v>14</v>
      </c>
      <c r="Q59" s="818">
        <v>14</v>
      </c>
      <c r="R59" s="834">
        <v>17</v>
      </c>
      <c r="S59" s="834">
        <v>18</v>
      </c>
      <c r="T59" s="834">
        <v>17</v>
      </c>
      <c r="U59" s="834">
        <v>18</v>
      </c>
      <c r="V59" s="834">
        <v>20</v>
      </c>
      <c r="W59" s="834">
        <v>23</v>
      </c>
      <c r="X59" s="834">
        <v>25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16</v>
      </c>
      <c r="E61" s="756">
        <v>16</v>
      </c>
      <c r="F61" s="756">
        <v>16</v>
      </c>
      <c r="G61" s="756">
        <v>15</v>
      </c>
      <c r="H61" s="756">
        <v>19</v>
      </c>
      <c r="I61" s="756">
        <v>13</v>
      </c>
      <c r="J61" s="842">
        <v>0</v>
      </c>
      <c r="K61" s="812">
        <v>17</v>
      </c>
      <c r="L61" s="812">
        <v>0</v>
      </c>
      <c r="M61" s="812">
        <v>20</v>
      </c>
      <c r="N61" s="812">
        <v>14</v>
      </c>
      <c r="O61" s="812">
        <v>24</v>
      </c>
      <c r="P61" s="812">
        <v>21</v>
      </c>
      <c r="Q61" s="812">
        <v>31</v>
      </c>
      <c r="R61" s="827">
        <v>31</v>
      </c>
      <c r="S61" s="827">
        <v>17</v>
      </c>
      <c r="T61" s="827">
        <v>26</v>
      </c>
      <c r="U61" s="827">
        <v>26</v>
      </c>
      <c r="V61" s="827">
        <v>29</v>
      </c>
      <c r="W61" s="827">
        <v>24</v>
      </c>
      <c r="X61" s="827">
        <v>28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35</v>
      </c>
      <c r="E63" s="778">
        <v>35</v>
      </c>
      <c r="F63" s="778">
        <v>36</v>
      </c>
      <c r="G63" s="778">
        <v>35</v>
      </c>
      <c r="H63" s="778">
        <v>36</v>
      </c>
      <c r="I63" s="778">
        <v>41</v>
      </c>
      <c r="J63" s="840">
        <v>0</v>
      </c>
      <c r="K63" s="818">
        <v>40</v>
      </c>
      <c r="L63" s="818">
        <v>0</v>
      </c>
      <c r="M63" s="818">
        <v>37</v>
      </c>
      <c r="N63" s="818">
        <v>36</v>
      </c>
      <c r="O63" s="818">
        <v>26</v>
      </c>
      <c r="P63" s="818">
        <v>26</v>
      </c>
      <c r="Q63" s="818">
        <v>30</v>
      </c>
      <c r="R63" s="834">
        <v>33</v>
      </c>
      <c r="S63" s="834">
        <v>29</v>
      </c>
      <c r="T63" s="834">
        <v>30</v>
      </c>
      <c r="U63" s="834">
        <v>34</v>
      </c>
      <c r="V63" s="834">
        <v>37</v>
      </c>
      <c r="W63" s="834">
        <v>37</v>
      </c>
      <c r="X63" s="834">
        <v>31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41</v>
      </c>
      <c r="E65" s="770">
        <v>41</v>
      </c>
      <c r="F65" s="770">
        <v>41</v>
      </c>
      <c r="G65" s="770">
        <v>40</v>
      </c>
      <c r="H65" s="770">
        <v>39</v>
      </c>
      <c r="I65" s="770">
        <v>40</v>
      </c>
      <c r="J65" s="843">
        <v>0</v>
      </c>
      <c r="K65" s="816">
        <v>39</v>
      </c>
      <c r="L65" s="816">
        <v>0</v>
      </c>
      <c r="M65" s="816">
        <v>39</v>
      </c>
      <c r="N65" s="816">
        <v>39</v>
      </c>
      <c r="O65" s="816">
        <v>39</v>
      </c>
      <c r="P65" s="816">
        <v>39</v>
      </c>
      <c r="Q65" s="816">
        <v>39</v>
      </c>
      <c r="R65" s="831">
        <v>39</v>
      </c>
      <c r="S65" s="831">
        <v>39</v>
      </c>
      <c r="T65" s="831">
        <v>40</v>
      </c>
      <c r="U65" s="831">
        <v>40</v>
      </c>
      <c r="V65" s="831">
        <v>40</v>
      </c>
      <c r="W65" s="831">
        <v>40</v>
      </c>
      <c r="X65" s="831">
        <v>42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165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35</v>
      </c>
      <c r="E79" s="756">
        <v>37</v>
      </c>
      <c r="F79" s="756">
        <v>32</v>
      </c>
      <c r="G79" s="756">
        <v>32</v>
      </c>
      <c r="H79" s="756">
        <v>29</v>
      </c>
      <c r="I79" s="756">
        <v>29</v>
      </c>
      <c r="J79" s="842">
        <v>0</v>
      </c>
      <c r="K79" s="812">
        <v>31</v>
      </c>
      <c r="L79" s="812">
        <v>0</v>
      </c>
      <c r="M79" s="812">
        <v>30</v>
      </c>
      <c r="N79" s="812">
        <v>29</v>
      </c>
      <c r="O79" s="812">
        <v>29</v>
      </c>
      <c r="P79" s="812">
        <v>27</v>
      </c>
      <c r="Q79" s="812">
        <v>28</v>
      </c>
      <c r="R79" s="827">
        <v>28</v>
      </c>
      <c r="S79" s="827">
        <v>30</v>
      </c>
      <c r="T79" s="827">
        <v>32</v>
      </c>
      <c r="U79" s="827">
        <v>25</v>
      </c>
      <c r="V79" s="827">
        <v>28</v>
      </c>
      <c r="W79" s="827">
        <v>27</v>
      </c>
      <c r="X79" s="827">
        <v>26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37</v>
      </c>
      <c r="E81" s="778">
        <v>38</v>
      </c>
      <c r="F81" s="778">
        <v>32</v>
      </c>
      <c r="G81" s="778">
        <v>30</v>
      </c>
      <c r="H81" s="778">
        <v>32</v>
      </c>
      <c r="I81" s="778">
        <v>32</v>
      </c>
      <c r="J81" s="840">
        <v>0</v>
      </c>
      <c r="K81" s="818">
        <v>34</v>
      </c>
      <c r="L81" s="818">
        <v>0</v>
      </c>
      <c r="M81" s="818">
        <v>35</v>
      </c>
      <c r="N81" s="818">
        <v>35</v>
      </c>
      <c r="O81" s="818">
        <v>32</v>
      </c>
      <c r="P81" s="818">
        <v>27</v>
      </c>
      <c r="Q81" s="818">
        <v>32</v>
      </c>
      <c r="R81" s="834">
        <v>34</v>
      </c>
      <c r="S81" s="834">
        <v>29</v>
      </c>
      <c r="T81" s="834">
        <v>27</v>
      </c>
      <c r="U81" s="834">
        <v>23</v>
      </c>
      <c r="V81" s="834">
        <v>29</v>
      </c>
      <c r="W81" s="834">
        <v>26</v>
      </c>
      <c r="X81" s="834">
        <v>24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28</v>
      </c>
      <c r="E83" s="770">
        <v>30</v>
      </c>
      <c r="F83" s="770">
        <v>23</v>
      </c>
      <c r="G83" s="770">
        <v>24</v>
      </c>
      <c r="H83" s="770">
        <v>24</v>
      </c>
      <c r="I83" s="770">
        <v>20</v>
      </c>
      <c r="J83" s="843">
        <v>0</v>
      </c>
      <c r="K83" s="816">
        <v>24</v>
      </c>
      <c r="L83" s="816">
        <v>0</v>
      </c>
      <c r="M83" s="816">
        <v>24</v>
      </c>
      <c r="N83" s="816">
        <v>21</v>
      </c>
      <c r="O83" s="816">
        <v>22</v>
      </c>
      <c r="P83" s="816">
        <v>23</v>
      </c>
      <c r="Q83" s="816">
        <v>20</v>
      </c>
      <c r="R83" s="831">
        <v>24</v>
      </c>
      <c r="S83" s="831">
        <v>30</v>
      </c>
      <c r="T83" s="831">
        <v>30</v>
      </c>
      <c r="U83" s="831">
        <v>28</v>
      </c>
      <c r="V83" s="831">
        <v>25</v>
      </c>
      <c r="W83" s="831">
        <v>23</v>
      </c>
      <c r="X83" s="831">
        <v>24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38</v>
      </c>
      <c r="E90" s="756">
        <v>36</v>
      </c>
      <c r="F90" s="756">
        <v>35</v>
      </c>
      <c r="G90" s="756">
        <v>31</v>
      </c>
      <c r="H90" s="756">
        <v>31</v>
      </c>
      <c r="I90" s="756">
        <v>29</v>
      </c>
      <c r="J90" s="842">
        <v>0</v>
      </c>
      <c r="K90" s="812">
        <v>35</v>
      </c>
      <c r="L90" s="812">
        <v>0</v>
      </c>
      <c r="M90" s="812">
        <v>37</v>
      </c>
      <c r="N90" s="812">
        <v>38</v>
      </c>
      <c r="O90" s="812">
        <v>38</v>
      </c>
      <c r="P90" s="812">
        <v>38</v>
      </c>
      <c r="Q90" s="812">
        <v>36</v>
      </c>
      <c r="R90" s="827">
        <v>38</v>
      </c>
      <c r="S90" s="827">
        <v>41</v>
      </c>
      <c r="T90" s="827">
        <v>36</v>
      </c>
      <c r="U90" s="827">
        <v>35</v>
      </c>
      <c r="V90" s="827">
        <v>35</v>
      </c>
      <c r="W90" s="827">
        <v>42</v>
      </c>
      <c r="X90" s="827">
        <v>39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36</v>
      </c>
      <c r="E92" s="778">
        <v>34</v>
      </c>
      <c r="F92" s="778">
        <v>35</v>
      </c>
      <c r="G92" s="778">
        <v>33</v>
      </c>
      <c r="H92" s="778">
        <v>36</v>
      </c>
      <c r="I92" s="778">
        <v>34</v>
      </c>
      <c r="J92" s="840">
        <v>0</v>
      </c>
      <c r="K92" s="818">
        <v>35</v>
      </c>
      <c r="L92" s="818">
        <v>0</v>
      </c>
      <c r="M92" s="818">
        <v>37</v>
      </c>
      <c r="N92" s="818">
        <v>38</v>
      </c>
      <c r="O92" s="818">
        <v>37</v>
      </c>
      <c r="P92" s="818">
        <v>37</v>
      </c>
      <c r="Q92" s="818">
        <v>38</v>
      </c>
      <c r="R92" s="834">
        <v>40</v>
      </c>
      <c r="S92" s="834">
        <v>37</v>
      </c>
      <c r="T92" s="834">
        <v>34</v>
      </c>
      <c r="U92" s="834">
        <v>35</v>
      </c>
      <c r="V92" s="834">
        <v>34</v>
      </c>
      <c r="W92" s="834">
        <v>37</v>
      </c>
      <c r="X92" s="834">
        <v>36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38</v>
      </c>
      <c r="E94" s="770">
        <v>37</v>
      </c>
      <c r="F94" s="770">
        <v>31</v>
      </c>
      <c r="G94" s="770">
        <v>29</v>
      </c>
      <c r="H94" s="770">
        <v>25</v>
      </c>
      <c r="I94" s="770">
        <v>19</v>
      </c>
      <c r="J94" s="843">
        <v>0</v>
      </c>
      <c r="K94" s="816">
        <v>28</v>
      </c>
      <c r="L94" s="816">
        <v>0</v>
      </c>
      <c r="M94" s="816">
        <v>29</v>
      </c>
      <c r="N94" s="816">
        <v>23</v>
      </c>
      <c r="O94" s="816">
        <v>25</v>
      </c>
      <c r="P94" s="816">
        <v>28</v>
      </c>
      <c r="Q94" s="816">
        <v>28</v>
      </c>
      <c r="R94" s="831">
        <v>27</v>
      </c>
      <c r="S94" s="831">
        <v>37</v>
      </c>
      <c r="T94" s="831">
        <v>38</v>
      </c>
      <c r="U94" s="831">
        <v>34</v>
      </c>
      <c r="V94" s="831">
        <v>33</v>
      </c>
      <c r="W94" s="831">
        <v>35</v>
      </c>
      <c r="X94" s="831">
        <v>35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18"/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7"/>
      <c r="M1" s="717"/>
      <c r="N1" s="719"/>
      <c r="O1" s="717"/>
      <c r="P1" s="717"/>
      <c r="Q1" s="801" t="e">
        <f>'State Lookup Rank'!#REF!</f>
        <v>#REF!</v>
      </c>
    </row>
    <row r="2" spans="1:24" ht="30" customHeight="1" x14ac:dyDescent="0.2">
      <c r="A2" s="878" t="s">
        <v>166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20"/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17"/>
    </row>
    <row r="4" spans="1:24" x14ac:dyDescent="0.2">
      <c r="A4" s="713"/>
      <c r="B4" s="713"/>
      <c r="C4" s="713"/>
      <c r="D4" s="713"/>
      <c r="E4" s="713"/>
      <c r="F4" s="713"/>
      <c r="G4" s="713"/>
      <c r="H4" s="713"/>
      <c r="I4" s="713"/>
      <c r="J4" s="713"/>
      <c r="K4" s="713"/>
      <c r="L4" s="713"/>
      <c r="M4" s="713"/>
      <c r="N4" s="713"/>
      <c r="O4" s="713"/>
      <c r="P4" s="713"/>
      <c r="Q4" s="713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15</v>
      </c>
      <c r="E9" s="756">
        <v>13</v>
      </c>
      <c r="F9" s="756">
        <v>14</v>
      </c>
      <c r="G9" s="756">
        <v>13</v>
      </c>
      <c r="H9" s="756">
        <v>18</v>
      </c>
      <c r="I9" s="756">
        <v>18</v>
      </c>
      <c r="J9" s="756">
        <v>20</v>
      </c>
      <c r="K9" s="812">
        <v>18</v>
      </c>
      <c r="L9" s="812">
        <v>14</v>
      </c>
      <c r="M9" s="812">
        <v>24</v>
      </c>
      <c r="N9" s="812">
        <v>14</v>
      </c>
      <c r="O9" s="812">
        <v>13</v>
      </c>
      <c r="P9" s="812">
        <v>10</v>
      </c>
      <c r="Q9" s="812">
        <v>4</v>
      </c>
      <c r="R9" s="827">
        <v>4</v>
      </c>
      <c r="S9" s="827">
        <v>3</v>
      </c>
      <c r="T9" s="827">
        <v>2</v>
      </c>
      <c r="U9" s="827">
        <v>2</v>
      </c>
      <c r="V9" s="827">
        <v>1</v>
      </c>
      <c r="W9" s="827">
        <v>1</v>
      </c>
      <c r="X9" s="827">
        <v>1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41</v>
      </c>
      <c r="E11" s="778">
        <v>41</v>
      </c>
      <c r="F11" s="778">
        <v>41</v>
      </c>
      <c r="G11" s="778">
        <v>41</v>
      </c>
      <c r="H11" s="778">
        <v>41</v>
      </c>
      <c r="I11" s="778">
        <v>41</v>
      </c>
      <c r="J11" s="778">
        <v>41</v>
      </c>
      <c r="K11" s="818">
        <v>41</v>
      </c>
      <c r="L11" s="818">
        <v>41</v>
      </c>
      <c r="M11" s="818">
        <v>41</v>
      </c>
      <c r="N11" s="818">
        <v>41</v>
      </c>
      <c r="O11" s="818">
        <v>41</v>
      </c>
      <c r="P11" s="818">
        <v>41</v>
      </c>
      <c r="Q11" s="818">
        <v>41</v>
      </c>
      <c r="R11" s="834">
        <v>40</v>
      </c>
      <c r="S11" s="834">
        <v>40</v>
      </c>
      <c r="T11" s="834">
        <v>39</v>
      </c>
      <c r="U11" s="834">
        <v>41</v>
      </c>
      <c r="V11" s="834">
        <v>39</v>
      </c>
      <c r="W11" s="834">
        <v>41</v>
      </c>
      <c r="X11" s="834">
        <v>41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16</v>
      </c>
      <c r="E13" s="756">
        <v>12</v>
      </c>
      <c r="F13" s="756">
        <v>15</v>
      </c>
      <c r="G13" s="756">
        <v>9</v>
      </c>
      <c r="H13" s="756">
        <v>7</v>
      </c>
      <c r="I13" s="756">
        <v>12</v>
      </c>
      <c r="J13" s="756">
        <v>18</v>
      </c>
      <c r="K13" s="812">
        <v>17</v>
      </c>
      <c r="L13" s="812">
        <v>15</v>
      </c>
      <c r="M13" s="812">
        <v>30</v>
      </c>
      <c r="N13" s="812">
        <v>19</v>
      </c>
      <c r="O13" s="812">
        <v>10</v>
      </c>
      <c r="P13" s="812">
        <v>10</v>
      </c>
      <c r="Q13" s="812">
        <v>6</v>
      </c>
      <c r="R13" s="827">
        <v>9</v>
      </c>
      <c r="S13" s="827">
        <v>17</v>
      </c>
      <c r="T13" s="827">
        <v>6</v>
      </c>
      <c r="U13" s="827">
        <v>4</v>
      </c>
      <c r="V13" s="827">
        <v>5</v>
      </c>
      <c r="W13" s="827">
        <v>5</v>
      </c>
      <c r="X13" s="827">
        <v>13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14</v>
      </c>
      <c r="E15" s="779">
        <v>15</v>
      </c>
      <c r="F15" s="779">
        <v>15</v>
      </c>
      <c r="G15" s="779">
        <v>16</v>
      </c>
      <c r="H15" s="779">
        <v>18</v>
      </c>
      <c r="I15" s="779">
        <v>19</v>
      </c>
      <c r="J15" s="779">
        <v>17</v>
      </c>
      <c r="K15" s="819">
        <v>16</v>
      </c>
      <c r="L15" s="819">
        <v>15</v>
      </c>
      <c r="M15" s="820">
        <v>20</v>
      </c>
      <c r="N15" s="820">
        <v>17</v>
      </c>
      <c r="O15" s="820">
        <v>19</v>
      </c>
      <c r="P15" s="820">
        <v>14</v>
      </c>
      <c r="Q15" s="820">
        <v>13</v>
      </c>
      <c r="R15" s="836">
        <v>10</v>
      </c>
      <c r="S15" s="836">
        <v>11</v>
      </c>
      <c r="T15" s="836">
        <v>5</v>
      </c>
      <c r="U15" s="836">
        <v>2</v>
      </c>
      <c r="V15" s="836">
        <v>2</v>
      </c>
      <c r="W15" s="836">
        <v>2</v>
      </c>
      <c r="X15" s="836">
        <v>3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21</v>
      </c>
      <c r="E22" s="756">
        <v>24</v>
      </c>
      <c r="F22" s="756">
        <v>19</v>
      </c>
      <c r="G22" s="756">
        <v>23</v>
      </c>
      <c r="H22" s="756">
        <v>22</v>
      </c>
      <c r="I22" s="756">
        <v>26</v>
      </c>
      <c r="J22" s="756">
        <v>28</v>
      </c>
      <c r="K22" s="812">
        <v>26</v>
      </c>
      <c r="L22" s="812">
        <v>24</v>
      </c>
      <c r="M22" s="812">
        <v>28</v>
      </c>
      <c r="N22" s="812">
        <v>22</v>
      </c>
      <c r="O22" s="812">
        <v>17</v>
      </c>
      <c r="P22" s="812">
        <v>14</v>
      </c>
      <c r="Q22" s="812">
        <v>6</v>
      </c>
      <c r="R22" s="827">
        <v>4</v>
      </c>
      <c r="S22" s="827">
        <v>3</v>
      </c>
      <c r="T22" s="827">
        <v>2</v>
      </c>
      <c r="U22" s="827">
        <v>2</v>
      </c>
      <c r="V22" s="827">
        <v>1</v>
      </c>
      <c r="W22" s="827">
        <v>1</v>
      </c>
      <c r="X22" s="827">
        <v>1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41</v>
      </c>
      <c r="E24" s="778">
        <v>41</v>
      </c>
      <c r="F24" s="778">
        <v>41</v>
      </c>
      <c r="G24" s="778">
        <v>41</v>
      </c>
      <c r="H24" s="778">
        <v>41</v>
      </c>
      <c r="I24" s="778">
        <v>41</v>
      </c>
      <c r="J24" s="778">
        <v>41</v>
      </c>
      <c r="K24" s="818">
        <v>41</v>
      </c>
      <c r="L24" s="818">
        <v>41</v>
      </c>
      <c r="M24" s="818">
        <v>41</v>
      </c>
      <c r="N24" s="818">
        <v>41</v>
      </c>
      <c r="O24" s="818">
        <v>41</v>
      </c>
      <c r="P24" s="818">
        <v>40</v>
      </c>
      <c r="Q24" s="818">
        <v>41</v>
      </c>
      <c r="R24" s="834">
        <v>37</v>
      </c>
      <c r="S24" s="834">
        <v>40</v>
      </c>
      <c r="T24" s="834">
        <v>34</v>
      </c>
      <c r="U24" s="834">
        <v>37</v>
      </c>
      <c r="V24" s="834">
        <v>27</v>
      </c>
      <c r="W24" s="834">
        <v>36</v>
      </c>
      <c r="X24" s="834">
        <v>36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18</v>
      </c>
      <c r="E26" s="756">
        <v>18</v>
      </c>
      <c r="F26" s="756">
        <v>19</v>
      </c>
      <c r="G26" s="756">
        <v>16</v>
      </c>
      <c r="H26" s="756">
        <v>12</v>
      </c>
      <c r="I26" s="756">
        <v>15</v>
      </c>
      <c r="J26" s="756">
        <v>20</v>
      </c>
      <c r="K26" s="812">
        <v>17</v>
      </c>
      <c r="L26" s="812">
        <v>20</v>
      </c>
      <c r="M26" s="812">
        <v>28</v>
      </c>
      <c r="N26" s="812">
        <v>20</v>
      </c>
      <c r="O26" s="812">
        <v>13</v>
      </c>
      <c r="P26" s="812">
        <v>14</v>
      </c>
      <c r="Q26" s="812">
        <v>9</v>
      </c>
      <c r="R26" s="827">
        <v>9</v>
      </c>
      <c r="S26" s="827">
        <v>18</v>
      </c>
      <c r="T26" s="827">
        <v>8</v>
      </c>
      <c r="U26" s="827">
        <v>3</v>
      </c>
      <c r="V26" s="827">
        <v>5</v>
      </c>
      <c r="W26" s="827">
        <v>4</v>
      </c>
      <c r="X26" s="827">
        <v>9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17</v>
      </c>
      <c r="E28" s="779">
        <v>21</v>
      </c>
      <c r="F28" s="779">
        <v>16</v>
      </c>
      <c r="G28" s="779">
        <v>22</v>
      </c>
      <c r="H28" s="779">
        <v>22</v>
      </c>
      <c r="I28" s="779">
        <v>23</v>
      </c>
      <c r="J28" s="779">
        <v>23</v>
      </c>
      <c r="K28" s="819">
        <v>23</v>
      </c>
      <c r="L28" s="819">
        <v>23</v>
      </c>
      <c r="M28" s="819">
        <v>25</v>
      </c>
      <c r="N28" s="819">
        <v>21</v>
      </c>
      <c r="O28" s="819">
        <v>23</v>
      </c>
      <c r="P28" s="819">
        <v>16</v>
      </c>
      <c r="Q28" s="819">
        <v>14</v>
      </c>
      <c r="R28" s="835">
        <v>4</v>
      </c>
      <c r="S28" s="836">
        <v>4</v>
      </c>
      <c r="T28" s="836">
        <v>4</v>
      </c>
      <c r="U28" s="836">
        <v>2</v>
      </c>
      <c r="V28" s="836">
        <v>2</v>
      </c>
      <c r="W28" s="836">
        <v>2</v>
      </c>
      <c r="X28" s="836">
        <v>2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167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23</v>
      </c>
      <c r="E42" s="756">
        <v>12</v>
      </c>
      <c r="F42" s="756">
        <v>14</v>
      </c>
      <c r="G42" s="756">
        <v>11</v>
      </c>
      <c r="H42" s="762">
        <v>17</v>
      </c>
      <c r="I42" s="756">
        <v>13</v>
      </c>
      <c r="J42" s="842">
        <v>0</v>
      </c>
      <c r="K42" s="812">
        <v>18</v>
      </c>
      <c r="L42" s="812">
        <v>0</v>
      </c>
      <c r="M42" s="812">
        <v>36</v>
      </c>
      <c r="N42" s="812">
        <v>21</v>
      </c>
      <c r="O42" s="812">
        <v>17</v>
      </c>
      <c r="P42" s="812">
        <v>11</v>
      </c>
      <c r="Q42" s="812">
        <v>5</v>
      </c>
      <c r="R42" s="827">
        <v>4</v>
      </c>
      <c r="S42" s="827">
        <v>4</v>
      </c>
      <c r="T42" s="827">
        <v>2</v>
      </c>
      <c r="U42" s="827">
        <v>2</v>
      </c>
      <c r="V42" s="827">
        <v>2</v>
      </c>
      <c r="W42" s="827">
        <v>1</v>
      </c>
      <c r="X42" s="827">
        <v>1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42</v>
      </c>
      <c r="E44" s="778">
        <v>42</v>
      </c>
      <c r="F44" s="778">
        <v>42</v>
      </c>
      <c r="G44" s="778">
        <v>42</v>
      </c>
      <c r="H44" s="781">
        <v>42</v>
      </c>
      <c r="I44" s="778">
        <v>42</v>
      </c>
      <c r="J44" s="840">
        <v>0</v>
      </c>
      <c r="K44" s="818">
        <v>42</v>
      </c>
      <c r="L44" s="818">
        <v>0</v>
      </c>
      <c r="M44" s="818">
        <v>42</v>
      </c>
      <c r="N44" s="818">
        <v>42</v>
      </c>
      <c r="O44" s="818">
        <v>42</v>
      </c>
      <c r="P44" s="818">
        <v>42</v>
      </c>
      <c r="Q44" s="818">
        <v>42</v>
      </c>
      <c r="R44" s="834">
        <v>41</v>
      </c>
      <c r="S44" s="834">
        <v>41</v>
      </c>
      <c r="T44" s="834">
        <v>40</v>
      </c>
      <c r="U44" s="834">
        <v>42</v>
      </c>
      <c r="V44" s="834">
        <v>40</v>
      </c>
      <c r="W44" s="834">
        <v>42</v>
      </c>
      <c r="X44" s="834">
        <v>42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17</v>
      </c>
      <c r="E46" s="756">
        <v>14</v>
      </c>
      <c r="F46" s="756">
        <v>16</v>
      </c>
      <c r="G46" s="756">
        <v>11</v>
      </c>
      <c r="H46" s="762">
        <v>9</v>
      </c>
      <c r="I46" s="756">
        <v>14</v>
      </c>
      <c r="J46" s="842">
        <v>0</v>
      </c>
      <c r="K46" s="812">
        <v>18</v>
      </c>
      <c r="L46" s="812">
        <v>0</v>
      </c>
      <c r="M46" s="812">
        <v>31</v>
      </c>
      <c r="N46" s="812">
        <v>21</v>
      </c>
      <c r="O46" s="812">
        <v>12</v>
      </c>
      <c r="P46" s="812">
        <v>12</v>
      </c>
      <c r="Q46" s="812">
        <v>8</v>
      </c>
      <c r="R46" s="827">
        <v>11</v>
      </c>
      <c r="S46" s="827">
        <v>20</v>
      </c>
      <c r="T46" s="827">
        <v>8</v>
      </c>
      <c r="U46" s="827">
        <v>6</v>
      </c>
      <c r="V46" s="827">
        <v>7</v>
      </c>
      <c r="W46" s="827">
        <v>7</v>
      </c>
      <c r="X46" s="827">
        <v>15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18</v>
      </c>
      <c r="E48" s="778">
        <v>18</v>
      </c>
      <c r="F48" s="778">
        <v>21</v>
      </c>
      <c r="G48" s="778">
        <v>18</v>
      </c>
      <c r="H48" s="781">
        <v>19</v>
      </c>
      <c r="I48" s="778">
        <v>20</v>
      </c>
      <c r="J48" s="840">
        <v>0</v>
      </c>
      <c r="K48" s="818">
        <v>18</v>
      </c>
      <c r="L48" s="818">
        <v>0</v>
      </c>
      <c r="M48" s="818">
        <v>24</v>
      </c>
      <c r="N48" s="818">
        <v>17</v>
      </c>
      <c r="O48" s="818">
        <v>19</v>
      </c>
      <c r="P48" s="818">
        <v>16</v>
      </c>
      <c r="Q48" s="818">
        <v>15</v>
      </c>
      <c r="R48" s="834">
        <v>12</v>
      </c>
      <c r="S48" s="834">
        <v>12</v>
      </c>
      <c r="T48" s="834">
        <v>9</v>
      </c>
      <c r="U48" s="834">
        <v>2</v>
      </c>
      <c r="V48" s="834">
        <v>3</v>
      </c>
      <c r="W48" s="834">
        <v>4</v>
      </c>
      <c r="X48" s="834">
        <v>4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26</v>
      </c>
      <c r="E50" s="770">
        <v>24</v>
      </c>
      <c r="F50" s="770">
        <v>23</v>
      </c>
      <c r="G50" s="770">
        <v>18</v>
      </c>
      <c r="H50" s="771">
        <v>22</v>
      </c>
      <c r="I50" s="770">
        <v>17</v>
      </c>
      <c r="J50" s="843">
        <v>0</v>
      </c>
      <c r="K50" s="816">
        <v>22</v>
      </c>
      <c r="L50" s="816">
        <v>0</v>
      </c>
      <c r="M50" s="816">
        <v>26</v>
      </c>
      <c r="N50" s="816">
        <v>23</v>
      </c>
      <c r="O50" s="816">
        <v>28</v>
      </c>
      <c r="P50" s="816">
        <v>22</v>
      </c>
      <c r="Q50" s="816">
        <v>25</v>
      </c>
      <c r="R50" s="831">
        <v>33</v>
      </c>
      <c r="S50" s="831">
        <v>36</v>
      </c>
      <c r="T50" s="831">
        <v>40</v>
      </c>
      <c r="U50" s="831">
        <v>41</v>
      </c>
      <c r="V50" s="831">
        <v>44</v>
      </c>
      <c r="W50" s="831">
        <v>47</v>
      </c>
      <c r="X50" s="831">
        <v>44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35</v>
      </c>
      <c r="E57" s="756">
        <v>32</v>
      </c>
      <c r="F57" s="756">
        <v>30</v>
      </c>
      <c r="G57" s="756">
        <v>29</v>
      </c>
      <c r="H57" s="756">
        <v>29</v>
      </c>
      <c r="I57" s="756">
        <v>29</v>
      </c>
      <c r="J57" s="842">
        <v>0</v>
      </c>
      <c r="K57" s="812">
        <v>31</v>
      </c>
      <c r="L57" s="812">
        <v>0</v>
      </c>
      <c r="M57" s="812">
        <v>31</v>
      </c>
      <c r="N57" s="812">
        <v>29</v>
      </c>
      <c r="O57" s="812">
        <v>27</v>
      </c>
      <c r="P57" s="812">
        <v>24</v>
      </c>
      <c r="Q57" s="812">
        <v>10</v>
      </c>
      <c r="R57" s="827">
        <v>7</v>
      </c>
      <c r="S57" s="827">
        <v>7</v>
      </c>
      <c r="T57" s="827">
        <v>4</v>
      </c>
      <c r="U57" s="827">
        <v>2</v>
      </c>
      <c r="V57" s="827">
        <v>3</v>
      </c>
      <c r="W57" s="827">
        <v>1</v>
      </c>
      <c r="X57" s="827">
        <v>2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42</v>
      </c>
      <c r="E59" s="778">
        <v>42</v>
      </c>
      <c r="F59" s="778">
        <v>42</v>
      </c>
      <c r="G59" s="778">
        <v>42</v>
      </c>
      <c r="H59" s="778">
        <v>42</v>
      </c>
      <c r="I59" s="778">
        <v>42</v>
      </c>
      <c r="J59" s="840">
        <v>0</v>
      </c>
      <c r="K59" s="818">
        <v>42</v>
      </c>
      <c r="L59" s="818">
        <v>0</v>
      </c>
      <c r="M59" s="818">
        <v>42</v>
      </c>
      <c r="N59" s="818">
        <v>42</v>
      </c>
      <c r="O59" s="818">
        <v>42</v>
      </c>
      <c r="P59" s="818">
        <v>41</v>
      </c>
      <c r="Q59" s="818">
        <v>42</v>
      </c>
      <c r="R59" s="834">
        <v>39</v>
      </c>
      <c r="S59" s="834">
        <v>41</v>
      </c>
      <c r="T59" s="834">
        <v>35</v>
      </c>
      <c r="U59" s="834">
        <v>38</v>
      </c>
      <c r="V59" s="834">
        <v>32</v>
      </c>
      <c r="W59" s="834">
        <v>38</v>
      </c>
      <c r="X59" s="834">
        <v>37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19</v>
      </c>
      <c r="E61" s="756">
        <v>19</v>
      </c>
      <c r="F61" s="756">
        <v>20</v>
      </c>
      <c r="G61" s="756">
        <v>17</v>
      </c>
      <c r="H61" s="756">
        <v>13</v>
      </c>
      <c r="I61" s="756">
        <v>16</v>
      </c>
      <c r="J61" s="842">
        <v>0</v>
      </c>
      <c r="K61" s="812">
        <v>18</v>
      </c>
      <c r="L61" s="812">
        <v>0</v>
      </c>
      <c r="M61" s="812">
        <v>29</v>
      </c>
      <c r="N61" s="812">
        <v>21</v>
      </c>
      <c r="O61" s="812">
        <v>14</v>
      </c>
      <c r="P61" s="812">
        <v>15</v>
      </c>
      <c r="Q61" s="812">
        <v>10</v>
      </c>
      <c r="R61" s="827">
        <v>10</v>
      </c>
      <c r="S61" s="827">
        <v>20</v>
      </c>
      <c r="T61" s="827">
        <v>10</v>
      </c>
      <c r="U61" s="827">
        <v>5</v>
      </c>
      <c r="V61" s="827">
        <v>7</v>
      </c>
      <c r="W61" s="827">
        <v>6</v>
      </c>
      <c r="X61" s="827">
        <v>10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26</v>
      </c>
      <c r="E63" s="778">
        <v>27</v>
      </c>
      <c r="F63" s="778">
        <v>26</v>
      </c>
      <c r="G63" s="778">
        <v>28</v>
      </c>
      <c r="H63" s="778">
        <v>25</v>
      </c>
      <c r="I63" s="778">
        <v>27</v>
      </c>
      <c r="J63" s="840">
        <v>0</v>
      </c>
      <c r="K63" s="818">
        <v>27</v>
      </c>
      <c r="L63" s="818">
        <v>0</v>
      </c>
      <c r="M63" s="818">
        <v>26</v>
      </c>
      <c r="N63" s="818">
        <v>22</v>
      </c>
      <c r="O63" s="818">
        <v>23</v>
      </c>
      <c r="P63" s="818">
        <v>20</v>
      </c>
      <c r="Q63" s="818">
        <v>16</v>
      </c>
      <c r="R63" s="834">
        <v>10</v>
      </c>
      <c r="S63" s="834">
        <v>10</v>
      </c>
      <c r="T63" s="834">
        <v>5</v>
      </c>
      <c r="U63" s="834">
        <v>3</v>
      </c>
      <c r="V63" s="834">
        <v>1</v>
      </c>
      <c r="W63" s="834">
        <v>1</v>
      </c>
      <c r="X63" s="834">
        <v>1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34</v>
      </c>
      <c r="E65" s="770">
        <v>34</v>
      </c>
      <c r="F65" s="770">
        <v>31</v>
      </c>
      <c r="G65" s="770">
        <v>29</v>
      </c>
      <c r="H65" s="770">
        <v>30</v>
      </c>
      <c r="I65" s="770">
        <v>28</v>
      </c>
      <c r="J65" s="843">
        <v>0</v>
      </c>
      <c r="K65" s="816">
        <v>32</v>
      </c>
      <c r="L65" s="816">
        <v>0</v>
      </c>
      <c r="M65" s="816">
        <v>32</v>
      </c>
      <c r="N65" s="816">
        <v>30</v>
      </c>
      <c r="O65" s="816">
        <v>32</v>
      </c>
      <c r="P65" s="816">
        <v>29</v>
      </c>
      <c r="Q65" s="816">
        <v>29</v>
      </c>
      <c r="R65" s="831">
        <v>30</v>
      </c>
      <c r="S65" s="831">
        <v>33</v>
      </c>
      <c r="T65" s="831">
        <v>31</v>
      </c>
      <c r="U65" s="831">
        <v>31</v>
      </c>
      <c r="V65" s="831">
        <v>31</v>
      </c>
      <c r="W65" s="831">
        <v>31</v>
      </c>
      <c r="X65" s="831">
        <v>31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168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7</v>
      </c>
      <c r="E79" s="756">
        <v>6</v>
      </c>
      <c r="F79" s="756">
        <v>6</v>
      </c>
      <c r="G79" s="756">
        <v>5</v>
      </c>
      <c r="H79" s="756">
        <v>5</v>
      </c>
      <c r="I79" s="756">
        <v>5</v>
      </c>
      <c r="J79" s="842">
        <v>0</v>
      </c>
      <c r="K79" s="812">
        <v>5</v>
      </c>
      <c r="L79" s="812">
        <v>0</v>
      </c>
      <c r="M79" s="812">
        <v>12</v>
      </c>
      <c r="N79" s="812">
        <v>10</v>
      </c>
      <c r="O79" s="812">
        <v>11</v>
      </c>
      <c r="P79" s="812">
        <v>9</v>
      </c>
      <c r="Q79" s="812">
        <v>7</v>
      </c>
      <c r="R79" s="827">
        <v>8</v>
      </c>
      <c r="S79" s="827">
        <v>5</v>
      </c>
      <c r="T79" s="827">
        <v>3</v>
      </c>
      <c r="U79" s="827">
        <v>2</v>
      </c>
      <c r="V79" s="827">
        <v>4</v>
      </c>
      <c r="W79" s="827">
        <v>4</v>
      </c>
      <c r="X79" s="827">
        <v>5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10</v>
      </c>
      <c r="E81" s="778">
        <v>7</v>
      </c>
      <c r="F81" s="778">
        <v>7</v>
      </c>
      <c r="G81" s="778">
        <v>6</v>
      </c>
      <c r="H81" s="778">
        <v>9</v>
      </c>
      <c r="I81" s="778">
        <v>7</v>
      </c>
      <c r="J81" s="840">
        <v>0</v>
      </c>
      <c r="K81" s="818">
        <v>9</v>
      </c>
      <c r="L81" s="818">
        <v>0</v>
      </c>
      <c r="M81" s="818">
        <v>17</v>
      </c>
      <c r="N81" s="818">
        <v>13</v>
      </c>
      <c r="O81" s="818">
        <v>12</v>
      </c>
      <c r="P81" s="818">
        <v>7</v>
      </c>
      <c r="Q81" s="818">
        <v>3</v>
      </c>
      <c r="R81" s="834">
        <v>4</v>
      </c>
      <c r="S81" s="834">
        <v>4</v>
      </c>
      <c r="T81" s="834">
        <v>3</v>
      </c>
      <c r="U81" s="834">
        <v>2</v>
      </c>
      <c r="V81" s="834">
        <v>2</v>
      </c>
      <c r="W81" s="834">
        <v>2</v>
      </c>
      <c r="X81" s="834">
        <v>1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8</v>
      </c>
      <c r="E83" s="770">
        <v>9</v>
      </c>
      <c r="F83" s="770">
        <v>6</v>
      </c>
      <c r="G83" s="770">
        <v>4</v>
      </c>
      <c r="H83" s="770">
        <v>4</v>
      </c>
      <c r="I83" s="770">
        <v>3</v>
      </c>
      <c r="J83" s="843">
        <v>0</v>
      </c>
      <c r="K83" s="816">
        <v>7</v>
      </c>
      <c r="L83" s="816">
        <v>0</v>
      </c>
      <c r="M83" s="816">
        <v>8</v>
      </c>
      <c r="N83" s="816">
        <v>8</v>
      </c>
      <c r="O83" s="816">
        <v>9</v>
      </c>
      <c r="P83" s="816">
        <v>10</v>
      </c>
      <c r="Q83" s="816">
        <v>10</v>
      </c>
      <c r="R83" s="831">
        <v>14</v>
      </c>
      <c r="S83" s="831">
        <v>10</v>
      </c>
      <c r="T83" s="831">
        <v>13</v>
      </c>
      <c r="U83" s="831">
        <v>12</v>
      </c>
      <c r="V83" s="831">
        <v>30</v>
      </c>
      <c r="W83" s="831">
        <v>32</v>
      </c>
      <c r="X83" s="831">
        <v>30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17</v>
      </c>
      <c r="E90" s="756">
        <v>18</v>
      </c>
      <c r="F90" s="756">
        <v>12</v>
      </c>
      <c r="G90" s="756">
        <v>11</v>
      </c>
      <c r="H90" s="756">
        <v>11</v>
      </c>
      <c r="I90" s="756">
        <v>11</v>
      </c>
      <c r="J90" s="842">
        <v>0</v>
      </c>
      <c r="K90" s="812">
        <v>10</v>
      </c>
      <c r="L90" s="812">
        <v>0</v>
      </c>
      <c r="M90" s="812">
        <v>14</v>
      </c>
      <c r="N90" s="812">
        <v>16</v>
      </c>
      <c r="O90" s="812">
        <v>16</v>
      </c>
      <c r="P90" s="812">
        <v>13</v>
      </c>
      <c r="Q90" s="812">
        <v>6</v>
      </c>
      <c r="R90" s="827">
        <v>5</v>
      </c>
      <c r="S90" s="827">
        <v>5</v>
      </c>
      <c r="T90" s="827">
        <v>5</v>
      </c>
      <c r="U90" s="827">
        <v>4</v>
      </c>
      <c r="V90" s="827">
        <v>4</v>
      </c>
      <c r="W90" s="827">
        <v>3</v>
      </c>
      <c r="X90" s="827">
        <v>3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27</v>
      </c>
      <c r="E92" s="778">
        <v>28</v>
      </c>
      <c r="F92" s="778">
        <v>20</v>
      </c>
      <c r="G92" s="778">
        <v>23</v>
      </c>
      <c r="H92" s="778">
        <v>23</v>
      </c>
      <c r="I92" s="778">
        <v>19</v>
      </c>
      <c r="J92" s="840">
        <v>0</v>
      </c>
      <c r="K92" s="818">
        <v>27</v>
      </c>
      <c r="L92" s="818">
        <v>0</v>
      </c>
      <c r="M92" s="818">
        <v>28</v>
      </c>
      <c r="N92" s="818">
        <v>26</v>
      </c>
      <c r="O92" s="818">
        <v>22</v>
      </c>
      <c r="P92" s="818">
        <v>15</v>
      </c>
      <c r="Q92" s="818">
        <v>7</v>
      </c>
      <c r="R92" s="834">
        <v>6</v>
      </c>
      <c r="S92" s="834">
        <v>6</v>
      </c>
      <c r="T92" s="834">
        <v>5</v>
      </c>
      <c r="U92" s="834">
        <v>3</v>
      </c>
      <c r="V92" s="834">
        <v>3</v>
      </c>
      <c r="W92" s="834">
        <v>2</v>
      </c>
      <c r="X92" s="834">
        <v>2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10</v>
      </c>
      <c r="E94" s="770">
        <v>12</v>
      </c>
      <c r="F94" s="770">
        <v>5</v>
      </c>
      <c r="G94" s="770">
        <v>5</v>
      </c>
      <c r="H94" s="770">
        <v>4</v>
      </c>
      <c r="I94" s="770">
        <v>4</v>
      </c>
      <c r="J94" s="843">
        <v>0</v>
      </c>
      <c r="K94" s="816">
        <v>6</v>
      </c>
      <c r="L94" s="816">
        <v>0</v>
      </c>
      <c r="M94" s="816">
        <v>6</v>
      </c>
      <c r="N94" s="816">
        <v>9</v>
      </c>
      <c r="O94" s="816">
        <v>11</v>
      </c>
      <c r="P94" s="816">
        <v>10</v>
      </c>
      <c r="Q94" s="816">
        <v>10</v>
      </c>
      <c r="R94" s="831">
        <v>12</v>
      </c>
      <c r="S94" s="831">
        <v>9</v>
      </c>
      <c r="T94" s="831">
        <v>9</v>
      </c>
      <c r="U94" s="831">
        <v>6</v>
      </c>
      <c r="V94" s="831">
        <v>10</v>
      </c>
      <c r="W94" s="831">
        <v>14</v>
      </c>
      <c r="X94" s="831">
        <v>12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X126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22"/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1"/>
      <c r="M1" s="721"/>
      <c r="N1" s="723"/>
      <c r="O1" s="721"/>
      <c r="P1" s="721"/>
      <c r="Q1" s="801" t="e">
        <f>'State Lookup Rank'!#REF!</f>
        <v>#REF!</v>
      </c>
    </row>
    <row r="2" spans="1:24" ht="30" customHeight="1" x14ac:dyDescent="0.2">
      <c r="A2" s="878" t="s">
        <v>169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24"/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1"/>
    </row>
    <row r="4" spans="1:24" x14ac:dyDescent="0.2">
      <c r="A4" s="717"/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  <c r="N4" s="717"/>
      <c r="O4" s="717"/>
      <c r="P4" s="717"/>
      <c r="Q4" s="717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38</v>
      </c>
      <c r="E9" s="756">
        <v>37</v>
      </c>
      <c r="F9" s="756">
        <v>40</v>
      </c>
      <c r="G9" s="756">
        <v>36</v>
      </c>
      <c r="H9" s="756">
        <v>38</v>
      </c>
      <c r="I9" s="756">
        <v>37</v>
      </c>
      <c r="J9" s="756">
        <v>38</v>
      </c>
      <c r="K9" s="812">
        <v>27</v>
      </c>
      <c r="L9" s="812">
        <v>30</v>
      </c>
      <c r="M9" s="812">
        <v>29</v>
      </c>
      <c r="N9" s="812">
        <v>28</v>
      </c>
      <c r="O9" s="812">
        <v>32</v>
      </c>
      <c r="P9" s="812">
        <v>32</v>
      </c>
      <c r="Q9" s="812">
        <v>32</v>
      </c>
      <c r="R9" s="827">
        <v>32</v>
      </c>
      <c r="S9" s="827">
        <v>31</v>
      </c>
      <c r="T9" s="827">
        <v>32</v>
      </c>
      <c r="U9" s="827">
        <v>34</v>
      </c>
      <c r="V9" s="827">
        <v>32</v>
      </c>
      <c r="W9" s="827">
        <v>34</v>
      </c>
      <c r="X9" s="827">
        <v>33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27</v>
      </c>
      <c r="E11" s="778">
        <v>29</v>
      </c>
      <c r="F11" s="778">
        <v>32</v>
      </c>
      <c r="G11" s="778">
        <v>29</v>
      </c>
      <c r="H11" s="778">
        <v>31</v>
      </c>
      <c r="I11" s="778">
        <v>22</v>
      </c>
      <c r="J11" s="778">
        <v>26</v>
      </c>
      <c r="K11" s="818">
        <v>15</v>
      </c>
      <c r="L11" s="818">
        <v>21</v>
      </c>
      <c r="M11" s="818">
        <v>16</v>
      </c>
      <c r="N11" s="818">
        <v>18</v>
      </c>
      <c r="O11" s="818">
        <v>22</v>
      </c>
      <c r="P11" s="818">
        <v>27</v>
      </c>
      <c r="Q11" s="818">
        <v>29</v>
      </c>
      <c r="R11" s="834">
        <v>29</v>
      </c>
      <c r="S11" s="834">
        <v>29</v>
      </c>
      <c r="T11" s="834">
        <v>29</v>
      </c>
      <c r="U11" s="834">
        <v>30</v>
      </c>
      <c r="V11" s="834">
        <v>31</v>
      </c>
      <c r="W11" s="834">
        <v>37</v>
      </c>
      <c r="X11" s="834">
        <v>35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39</v>
      </c>
      <c r="E13" s="756">
        <v>37</v>
      </c>
      <c r="F13" s="756">
        <v>40</v>
      </c>
      <c r="G13" s="756">
        <v>37</v>
      </c>
      <c r="H13" s="756">
        <v>39</v>
      </c>
      <c r="I13" s="756">
        <v>45</v>
      </c>
      <c r="J13" s="756">
        <v>40</v>
      </c>
      <c r="K13" s="812">
        <v>28</v>
      </c>
      <c r="L13" s="812">
        <v>26</v>
      </c>
      <c r="M13" s="812">
        <v>19</v>
      </c>
      <c r="N13" s="812">
        <v>24</v>
      </c>
      <c r="O13" s="812">
        <v>39</v>
      </c>
      <c r="P13" s="812">
        <v>41</v>
      </c>
      <c r="Q13" s="812">
        <v>45</v>
      </c>
      <c r="R13" s="827">
        <v>46</v>
      </c>
      <c r="S13" s="827">
        <v>46</v>
      </c>
      <c r="T13" s="827">
        <v>45</v>
      </c>
      <c r="U13" s="827">
        <v>46</v>
      </c>
      <c r="V13" s="827">
        <v>46</v>
      </c>
      <c r="W13" s="827">
        <v>51</v>
      </c>
      <c r="X13" s="827">
        <v>46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33</v>
      </c>
      <c r="E15" s="779">
        <v>32</v>
      </c>
      <c r="F15" s="779">
        <v>33</v>
      </c>
      <c r="G15" s="779">
        <v>34</v>
      </c>
      <c r="H15" s="779">
        <v>32</v>
      </c>
      <c r="I15" s="779">
        <v>33</v>
      </c>
      <c r="J15" s="779">
        <v>33</v>
      </c>
      <c r="K15" s="819">
        <v>32</v>
      </c>
      <c r="L15" s="819">
        <v>30</v>
      </c>
      <c r="M15" s="820">
        <v>25</v>
      </c>
      <c r="N15" s="820">
        <v>25</v>
      </c>
      <c r="O15" s="820">
        <v>29</v>
      </c>
      <c r="P15" s="820">
        <v>30</v>
      </c>
      <c r="Q15" s="820">
        <v>30</v>
      </c>
      <c r="R15" s="836">
        <v>31</v>
      </c>
      <c r="S15" s="836">
        <v>31</v>
      </c>
      <c r="T15" s="836">
        <v>27</v>
      </c>
      <c r="U15" s="836">
        <v>25</v>
      </c>
      <c r="V15" s="836">
        <v>26</v>
      </c>
      <c r="W15" s="836">
        <v>20</v>
      </c>
      <c r="X15" s="836">
        <v>15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32</v>
      </c>
      <c r="E22" s="756">
        <v>35</v>
      </c>
      <c r="F22" s="756">
        <v>35</v>
      </c>
      <c r="G22" s="756">
        <v>30</v>
      </c>
      <c r="H22" s="756">
        <v>32</v>
      </c>
      <c r="I22" s="756">
        <v>34</v>
      </c>
      <c r="J22" s="756">
        <v>34</v>
      </c>
      <c r="K22" s="812">
        <v>27</v>
      </c>
      <c r="L22" s="812">
        <v>28</v>
      </c>
      <c r="M22" s="812">
        <v>26</v>
      </c>
      <c r="N22" s="812">
        <v>28</v>
      </c>
      <c r="O22" s="812">
        <v>32</v>
      </c>
      <c r="P22" s="812">
        <v>37</v>
      </c>
      <c r="Q22" s="812">
        <v>37</v>
      </c>
      <c r="R22" s="827">
        <v>36</v>
      </c>
      <c r="S22" s="827">
        <v>34</v>
      </c>
      <c r="T22" s="827">
        <v>33</v>
      </c>
      <c r="U22" s="827">
        <v>34</v>
      </c>
      <c r="V22" s="827">
        <v>33</v>
      </c>
      <c r="W22" s="827">
        <v>35</v>
      </c>
      <c r="X22" s="827">
        <v>34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24</v>
      </c>
      <c r="E24" s="778">
        <v>25</v>
      </c>
      <c r="F24" s="778">
        <v>27</v>
      </c>
      <c r="G24" s="778">
        <v>23</v>
      </c>
      <c r="H24" s="778">
        <v>22</v>
      </c>
      <c r="I24" s="778">
        <v>20</v>
      </c>
      <c r="J24" s="778">
        <v>22</v>
      </c>
      <c r="K24" s="818">
        <v>18</v>
      </c>
      <c r="L24" s="818">
        <v>18</v>
      </c>
      <c r="M24" s="818">
        <v>17</v>
      </c>
      <c r="N24" s="818">
        <v>16</v>
      </c>
      <c r="O24" s="818">
        <v>22</v>
      </c>
      <c r="P24" s="818">
        <v>25</v>
      </c>
      <c r="Q24" s="818">
        <v>26</v>
      </c>
      <c r="R24" s="834">
        <v>30</v>
      </c>
      <c r="S24" s="834">
        <v>30</v>
      </c>
      <c r="T24" s="834">
        <v>29</v>
      </c>
      <c r="U24" s="834">
        <v>30</v>
      </c>
      <c r="V24" s="834">
        <v>29</v>
      </c>
      <c r="W24" s="834">
        <v>34</v>
      </c>
      <c r="X24" s="834">
        <v>34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39</v>
      </c>
      <c r="E26" s="756">
        <v>35</v>
      </c>
      <c r="F26" s="756">
        <v>40</v>
      </c>
      <c r="G26" s="756">
        <v>37</v>
      </c>
      <c r="H26" s="756">
        <v>38</v>
      </c>
      <c r="I26" s="756">
        <v>43</v>
      </c>
      <c r="J26" s="756">
        <v>38</v>
      </c>
      <c r="K26" s="812">
        <v>24</v>
      </c>
      <c r="L26" s="812">
        <v>24</v>
      </c>
      <c r="M26" s="812">
        <v>21</v>
      </c>
      <c r="N26" s="812">
        <v>22</v>
      </c>
      <c r="O26" s="812">
        <v>40</v>
      </c>
      <c r="P26" s="812">
        <v>42</v>
      </c>
      <c r="Q26" s="812">
        <v>45</v>
      </c>
      <c r="R26" s="827">
        <v>46</v>
      </c>
      <c r="S26" s="827">
        <v>46</v>
      </c>
      <c r="T26" s="827">
        <v>45</v>
      </c>
      <c r="U26" s="827">
        <v>46</v>
      </c>
      <c r="V26" s="827">
        <v>46</v>
      </c>
      <c r="W26" s="827">
        <v>51</v>
      </c>
      <c r="X26" s="827">
        <v>46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34</v>
      </c>
      <c r="E28" s="779">
        <v>33</v>
      </c>
      <c r="F28" s="779">
        <v>33</v>
      </c>
      <c r="G28" s="779">
        <v>32</v>
      </c>
      <c r="H28" s="779">
        <v>31</v>
      </c>
      <c r="I28" s="779">
        <v>32</v>
      </c>
      <c r="J28" s="779">
        <v>33</v>
      </c>
      <c r="K28" s="819">
        <v>33</v>
      </c>
      <c r="L28" s="819">
        <v>29</v>
      </c>
      <c r="M28" s="819">
        <v>26</v>
      </c>
      <c r="N28" s="819">
        <v>25</v>
      </c>
      <c r="O28" s="819">
        <v>30</v>
      </c>
      <c r="P28" s="819">
        <v>30</v>
      </c>
      <c r="Q28" s="819">
        <v>29</v>
      </c>
      <c r="R28" s="835">
        <v>32</v>
      </c>
      <c r="S28" s="836">
        <v>31</v>
      </c>
      <c r="T28" s="836">
        <v>29</v>
      </c>
      <c r="U28" s="836">
        <v>29</v>
      </c>
      <c r="V28" s="836">
        <v>28</v>
      </c>
      <c r="W28" s="836">
        <v>22</v>
      </c>
      <c r="X28" s="836">
        <v>16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170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27</v>
      </c>
      <c r="E42" s="756">
        <v>26</v>
      </c>
      <c r="F42" s="756">
        <v>27</v>
      </c>
      <c r="G42" s="756">
        <v>27</v>
      </c>
      <c r="H42" s="762">
        <v>24</v>
      </c>
      <c r="I42" s="756">
        <v>21</v>
      </c>
      <c r="J42" s="842">
        <v>0</v>
      </c>
      <c r="K42" s="812">
        <v>11</v>
      </c>
      <c r="L42" s="812">
        <v>0</v>
      </c>
      <c r="M42" s="812">
        <v>10</v>
      </c>
      <c r="N42" s="812">
        <v>14</v>
      </c>
      <c r="O42" s="812">
        <v>14</v>
      </c>
      <c r="P42" s="812">
        <v>17</v>
      </c>
      <c r="Q42" s="812">
        <v>17</v>
      </c>
      <c r="R42" s="827">
        <v>19</v>
      </c>
      <c r="S42" s="827">
        <v>17</v>
      </c>
      <c r="T42" s="827">
        <v>17</v>
      </c>
      <c r="U42" s="827">
        <v>18</v>
      </c>
      <c r="V42" s="827">
        <v>17</v>
      </c>
      <c r="W42" s="827">
        <v>24</v>
      </c>
      <c r="X42" s="827">
        <v>24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10</v>
      </c>
      <c r="E44" s="778">
        <v>9</v>
      </c>
      <c r="F44" s="778">
        <v>10</v>
      </c>
      <c r="G44" s="778">
        <v>10</v>
      </c>
      <c r="H44" s="781">
        <v>10</v>
      </c>
      <c r="I44" s="778">
        <v>10</v>
      </c>
      <c r="J44" s="840">
        <v>0</v>
      </c>
      <c r="K44" s="818">
        <v>5</v>
      </c>
      <c r="L44" s="818">
        <v>0</v>
      </c>
      <c r="M44" s="818">
        <v>5</v>
      </c>
      <c r="N44" s="818">
        <v>5</v>
      </c>
      <c r="O44" s="818">
        <v>7</v>
      </c>
      <c r="P44" s="818">
        <v>9</v>
      </c>
      <c r="Q44" s="818">
        <v>9</v>
      </c>
      <c r="R44" s="834">
        <v>7</v>
      </c>
      <c r="S44" s="834">
        <v>7</v>
      </c>
      <c r="T44" s="834">
        <v>8</v>
      </c>
      <c r="U44" s="834">
        <v>11</v>
      </c>
      <c r="V44" s="834">
        <v>9</v>
      </c>
      <c r="W44" s="834">
        <v>14</v>
      </c>
      <c r="X44" s="834">
        <v>17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40</v>
      </c>
      <c r="E46" s="756">
        <v>38</v>
      </c>
      <c r="F46" s="756">
        <v>41</v>
      </c>
      <c r="G46" s="756">
        <v>38</v>
      </c>
      <c r="H46" s="762">
        <v>40</v>
      </c>
      <c r="I46" s="756">
        <v>46</v>
      </c>
      <c r="J46" s="842">
        <v>0</v>
      </c>
      <c r="K46" s="812">
        <v>29</v>
      </c>
      <c r="L46" s="812">
        <v>0</v>
      </c>
      <c r="M46" s="812">
        <v>21</v>
      </c>
      <c r="N46" s="812">
        <v>25</v>
      </c>
      <c r="O46" s="812">
        <v>39</v>
      </c>
      <c r="P46" s="812">
        <v>40</v>
      </c>
      <c r="Q46" s="812">
        <v>45</v>
      </c>
      <c r="R46" s="827">
        <v>44</v>
      </c>
      <c r="S46" s="827">
        <v>47</v>
      </c>
      <c r="T46" s="827">
        <v>46</v>
      </c>
      <c r="U46" s="827">
        <v>47</v>
      </c>
      <c r="V46" s="827">
        <v>46</v>
      </c>
      <c r="W46" s="827">
        <v>47</v>
      </c>
      <c r="X46" s="827">
        <v>46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37</v>
      </c>
      <c r="E48" s="778">
        <v>37</v>
      </c>
      <c r="F48" s="778">
        <v>37</v>
      </c>
      <c r="G48" s="778">
        <v>36</v>
      </c>
      <c r="H48" s="781">
        <v>36</v>
      </c>
      <c r="I48" s="778">
        <v>35</v>
      </c>
      <c r="J48" s="840">
        <v>0</v>
      </c>
      <c r="K48" s="818">
        <v>33</v>
      </c>
      <c r="L48" s="818">
        <v>0</v>
      </c>
      <c r="M48" s="818">
        <v>26</v>
      </c>
      <c r="N48" s="818">
        <v>26</v>
      </c>
      <c r="O48" s="818">
        <v>33</v>
      </c>
      <c r="P48" s="818">
        <v>31</v>
      </c>
      <c r="Q48" s="818">
        <v>31</v>
      </c>
      <c r="R48" s="834">
        <v>32</v>
      </c>
      <c r="S48" s="834">
        <v>32</v>
      </c>
      <c r="T48" s="834">
        <v>31</v>
      </c>
      <c r="U48" s="834">
        <v>31</v>
      </c>
      <c r="V48" s="834">
        <v>27</v>
      </c>
      <c r="W48" s="834">
        <v>20</v>
      </c>
      <c r="X48" s="834">
        <v>16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27</v>
      </c>
      <c r="E50" s="770">
        <v>27</v>
      </c>
      <c r="F50" s="770">
        <v>27</v>
      </c>
      <c r="G50" s="770">
        <v>26</v>
      </c>
      <c r="H50" s="771">
        <v>25</v>
      </c>
      <c r="I50" s="770">
        <v>24</v>
      </c>
      <c r="J50" s="843">
        <v>0</v>
      </c>
      <c r="K50" s="816">
        <v>19</v>
      </c>
      <c r="L50" s="816">
        <v>0</v>
      </c>
      <c r="M50" s="816">
        <v>24</v>
      </c>
      <c r="N50" s="816">
        <v>22</v>
      </c>
      <c r="O50" s="816">
        <v>22</v>
      </c>
      <c r="P50" s="816">
        <v>21</v>
      </c>
      <c r="Q50" s="816">
        <v>22</v>
      </c>
      <c r="R50" s="831">
        <v>29</v>
      </c>
      <c r="S50" s="831">
        <v>31</v>
      </c>
      <c r="T50" s="831">
        <v>26</v>
      </c>
      <c r="U50" s="831">
        <v>27</v>
      </c>
      <c r="V50" s="831">
        <v>23</v>
      </c>
      <c r="W50" s="831">
        <v>25</v>
      </c>
      <c r="X50" s="831">
        <v>26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22</v>
      </c>
      <c r="E57" s="756">
        <v>21</v>
      </c>
      <c r="F57" s="756">
        <v>22</v>
      </c>
      <c r="G57" s="756">
        <v>22</v>
      </c>
      <c r="H57" s="756">
        <v>20</v>
      </c>
      <c r="I57" s="756">
        <v>21</v>
      </c>
      <c r="J57" s="842">
        <v>0</v>
      </c>
      <c r="K57" s="812">
        <v>19</v>
      </c>
      <c r="L57" s="812">
        <v>0</v>
      </c>
      <c r="M57" s="812">
        <v>22</v>
      </c>
      <c r="N57" s="812">
        <v>23</v>
      </c>
      <c r="O57" s="812">
        <v>24</v>
      </c>
      <c r="P57" s="812">
        <v>27</v>
      </c>
      <c r="Q57" s="812">
        <v>26</v>
      </c>
      <c r="R57" s="827">
        <v>28</v>
      </c>
      <c r="S57" s="827">
        <v>27</v>
      </c>
      <c r="T57" s="827">
        <v>27</v>
      </c>
      <c r="U57" s="827">
        <v>25</v>
      </c>
      <c r="V57" s="827">
        <v>25</v>
      </c>
      <c r="W57" s="827">
        <v>27</v>
      </c>
      <c r="X57" s="827">
        <v>25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11</v>
      </c>
      <c r="E59" s="778">
        <v>10</v>
      </c>
      <c r="F59" s="778">
        <v>11</v>
      </c>
      <c r="G59" s="778">
        <v>11</v>
      </c>
      <c r="H59" s="778">
        <v>11</v>
      </c>
      <c r="I59" s="778">
        <v>10</v>
      </c>
      <c r="J59" s="840">
        <v>0</v>
      </c>
      <c r="K59" s="818">
        <v>8</v>
      </c>
      <c r="L59" s="818">
        <v>0</v>
      </c>
      <c r="M59" s="818">
        <v>8</v>
      </c>
      <c r="N59" s="818">
        <v>9</v>
      </c>
      <c r="O59" s="818">
        <v>13</v>
      </c>
      <c r="P59" s="818">
        <v>13</v>
      </c>
      <c r="Q59" s="818">
        <v>11</v>
      </c>
      <c r="R59" s="834">
        <v>11</v>
      </c>
      <c r="S59" s="834">
        <v>12</v>
      </c>
      <c r="T59" s="834">
        <v>11</v>
      </c>
      <c r="U59" s="834">
        <v>14</v>
      </c>
      <c r="V59" s="834">
        <v>13</v>
      </c>
      <c r="W59" s="834">
        <v>18</v>
      </c>
      <c r="X59" s="834">
        <v>17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40</v>
      </c>
      <c r="E61" s="756">
        <v>36</v>
      </c>
      <c r="F61" s="756">
        <v>41</v>
      </c>
      <c r="G61" s="756">
        <v>38</v>
      </c>
      <c r="H61" s="756">
        <v>39</v>
      </c>
      <c r="I61" s="756">
        <v>44</v>
      </c>
      <c r="J61" s="842">
        <v>0</v>
      </c>
      <c r="K61" s="812">
        <v>25</v>
      </c>
      <c r="L61" s="812">
        <v>0</v>
      </c>
      <c r="M61" s="812">
        <v>22</v>
      </c>
      <c r="N61" s="812">
        <v>23</v>
      </c>
      <c r="O61" s="812">
        <v>40</v>
      </c>
      <c r="P61" s="812">
        <v>42</v>
      </c>
      <c r="Q61" s="812">
        <v>45</v>
      </c>
      <c r="R61" s="827">
        <v>45</v>
      </c>
      <c r="S61" s="827">
        <v>47</v>
      </c>
      <c r="T61" s="827">
        <v>46</v>
      </c>
      <c r="U61" s="827">
        <v>47</v>
      </c>
      <c r="V61" s="827">
        <v>47</v>
      </c>
      <c r="W61" s="827">
        <v>47</v>
      </c>
      <c r="X61" s="827">
        <v>46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34</v>
      </c>
      <c r="E63" s="778">
        <v>31</v>
      </c>
      <c r="F63" s="778">
        <v>31</v>
      </c>
      <c r="G63" s="778">
        <v>31</v>
      </c>
      <c r="H63" s="778">
        <v>30</v>
      </c>
      <c r="I63" s="778">
        <v>30</v>
      </c>
      <c r="J63" s="840">
        <v>0</v>
      </c>
      <c r="K63" s="818">
        <v>32</v>
      </c>
      <c r="L63" s="818">
        <v>0</v>
      </c>
      <c r="M63" s="818">
        <v>23</v>
      </c>
      <c r="N63" s="818">
        <v>25</v>
      </c>
      <c r="O63" s="818">
        <v>32</v>
      </c>
      <c r="P63" s="818">
        <v>33</v>
      </c>
      <c r="Q63" s="818">
        <v>32</v>
      </c>
      <c r="R63" s="834">
        <v>34</v>
      </c>
      <c r="S63" s="834">
        <v>33</v>
      </c>
      <c r="T63" s="834">
        <v>33</v>
      </c>
      <c r="U63" s="834">
        <v>30</v>
      </c>
      <c r="V63" s="834">
        <v>27</v>
      </c>
      <c r="W63" s="834">
        <v>25</v>
      </c>
      <c r="X63" s="834">
        <v>18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30</v>
      </c>
      <c r="E65" s="770">
        <v>30</v>
      </c>
      <c r="F65" s="770">
        <v>27</v>
      </c>
      <c r="G65" s="770">
        <v>26</v>
      </c>
      <c r="H65" s="770">
        <v>23</v>
      </c>
      <c r="I65" s="770">
        <v>26</v>
      </c>
      <c r="J65" s="843">
        <v>0</v>
      </c>
      <c r="K65" s="816">
        <v>24</v>
      </c>
      <c r="L65" s="816">
        <v>0</v>
      </c>
      <c r="M65" s="816">
        <v>26</v>
      </c>
      <c r="N65" s="816">
        <v>26</v>
      </c>
      <c r="O65" s="816">
        <v>26</v>
      </c>
      <c r="P65" s="816">
        <v>25</v>
      </c>
      <c r="Q65" s="816">
        <v>28</v>
      </c>
      <c r="R65" s="831">
        <v>32</v>
      </c>
      <c r="S65" s="831">
        <v>31</v>
      </c>
      <c r="T65" s="831">
        <v>30</v>
      </c>
      <c r="U65" s="831">
        <v>30</v>
      </c>
      <c r="V65" s="831">
        <v>30</v>
      </c>
      <c r="W65" s="831">
        <v>29</v>
      </c>
      <c r="X65" s="831">
        <v>29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171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37</v>
      </c>
      <c r="E79" s="756">
        <v>34</v>
      </c>
      <c r="F79" s="756">
        <v>34</v>
      </c>
      <c r="G79" s="756">
        <v>34</v>
      </c>
      <c r="H79" s="756">
        <v>34</v>
      </c>
      <c r="I79" s="756">
        <v>31</v>
      </c>
      <c r="J79" s="842">
        <v>0</v>
      </c>
      <c r="K79" s="812">
        <v>26</v>
      </c>
      <c r="L79" s="812">
        <v>0</v>
      </c>
      <c r="M79" s="812">
        <v>25</v>
      </c>
      <c r="N79" s="812">
        <v>19</v>
      </c>
      <c r="O79" s="812">
        <v>19</v>
      </c>
      <c r="P79" s="812">
        <v>17</v>
      </c>
      <c r="Q79" s="812">
        <v>17</v>
      </c>
      <c r="R79" s="827">
        <v>20</v>
      </c>
      <c r="S79" s="827">
        <v>24</v>
      </c>
      <c r="T79" s="827">
        <v>21</v>
      </c>
      <c r="U79" s="827">
        <v>21</v>
      </c>
      <c r="V79" s="827">
        <v>20</v>
      </c>
      <c r="W79" s="827">
        <v>22</v>
      </c>
      <c r="X79" s="827">
        <v>23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39</v>
      </c>
      <c r="E81" s="778">
        <v>35</v>
      </c>
      <c r="F81" s="778">
        <v>34</v>
      </c>
      <c r="G81" s="778">
        <v>34</v>
      </c>
      <c r="H81" s="778">
        <v>35</v>
      </c>
      <c r="I81" s="778">
        <v>30</v>
      </c>
      <c r="J81" s="840">
        <v>0</v>
      </c>
      <c r="K81" s="818">
        <v>18</v>
      </c>
      <c r="L81" s="818">
        <v>0</v>
      </c>
      <c r="M81" s="818">
        <v>20</v>
      </c>
      <c r="N81" s="818">
        <v>16</v>
      </c>
      <c r="O81" s="818">
        <v>18</v>
      </c>
      <c r="P81" s="818">
        <v>19</v>
      </c>
      <c r="Q81" s="818">
        <v>20</v>
      </c>
      <c r="R81" s="834">
        <v>21</v>
      </c>
      <c r="S81" s="834">
        <v>25</v>
      </c>
      <c r="T81" s="834">
        <v>22</v>
      </c>
      <c r="U81" s="834">
        <v>22</v>
      </c>
      <c r="V81" s="834">
        <v>22</v>
      </c>
      <c r="W81" s="834">
        <v>21</v>
      </c>
      <c r="X81" s="834">
        <v>20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31</v>
      </c>
      <c r="E83" s="770">
        <v>27</v>
      </c>
      <c r="F83" s="770">
        <v>30</v>
      </c>
      <c r="G83" s="770">
        <v>32</v>
      </c>
      <c r="H83" s="770">
        <v>35</v>
      </c>
      <c r="I83" s="770">
        <v>34</v>
      </c>
      <c r="J83" s="843">
        <v>0</v>
      </c>
      <c r="K83" s="816">
        <v>28</v>
      </c>
      <c r="L83" s="816">
        <v>0</v>
      </c>
      <c r="M83" s="816">
        <v>27</v>
      </c>
      <c r="N83" s="816">
        <v>24</v>
      </c>
      <c r="O83" s="816">
        <v>21</v>
      </c>
      <c r="P83" s="816">
        <v>21</v>
      </c>
      <c r="Q83" s="816">
        <v>19</v>
      </c>
      <c r="R83" s="831">
        <v>22</v>
      </c>
      <c r="S83" s="831">
        <v>22</v>
      </c>
      <c r="T83" s="831">
        <v>16</v>
      </c>
      <c r="U83" s="831">
        <v>21</v>
      </c>
      <c r="V83" s="831">
        <v>18</v>
      </c>
      <c r="W83" s="831">
        <v>18</v>
      </c>
      <c r="X83" s="831">
        <v>18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29</v>
      </c>
      <c r="E90" s="756">
        <v>27</v>
      </c>
      <c r="F90" s="756">
        <v>29</v>
      </c>
      <c r="G90" s="756">
        <v>29</v>
      </c>
      <c r="H90" s="756">
        <v>29</v>
      </c>
      <c r="I90" s="756">
        <v>26</v>
      </c>
      <c r="J90" s="842">
        <v>0</v>
      </c>
      <c r="K90" s="812">
        <v>26</v>
      </c>
      <c r="L90" s="812">
        <v>0</v>
      </c>
      <c r="M90" s="812">
        <v>24</v>
      </c>
      <c r="N90" s="812">
        <v>23</v>
      </c>
      <c r="O90" s="812">
        <v>22</v>
      </c>
      <c r="P90" s="812">
        <v>24</v>
      </c>
      <c r="Q90" s="812">
        <v>28</v>
      </c>
      <c r="R90" s="827">
        <v>28</v>
      </c>
      <c r="S90" s="827">
        <v>29</v>
      </c>
      <c r="T90" s="827">
        <v>28</v>
      </c>
      <c r="U90" s="827">
        <v>29</v>
      </c>
      <c r="V90" s="827">
        <v>29</v>
      </c>
      <c r="W90" s="827">
        <v>28</v>
      </c>
      <c r="X90" s="827">
        <v>25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30</v>
      </c>
      <c r="E92" s="778">
        <v>27</v>
      </c>
      <c r="F92" s="778">
        <v>32</v>
      </c>
      <c r="G92" s="778">
        <v>29</v>
      </c>
      <c r="H92" s="778">
        <v>27</v>
      </c>
      <c r="I92" s="778">
        <v>26</v>
      </c>
      <c r="J92" s="840">
        <v>0</v>
      </c>
      <c r="K92" s="818">
        <v>21</v>
      </c>
      <c r="L92" s="818">
        <v>0</v>
      </c>
      <c r="M92" s="818">
        <v>24</v>
      </c>
      <c r="N92" s="818">
        <v>22</v>
      </c>
      <c r="O92" s="818">
        <v>29</v>
      </c>
      <c r="P92" s="818">
        <v>30</v>
      </c>
      <c r="Q92" s="818">
        <v>30</v>
      </c>
      <c r="R92" s="834">
        <v>31</v>
      </c>
      <c r="S92" s="834">
        <v>30</v>
      </c>
      <c r="T92" s="834">
        <v>28</v>
      </c>
      <c r="U92" s="834">
        <v>27</v>
      </c>
      <c r="V92" s="834">
        <v>27</v>
      </c>
      <c r="W92" s="834">
        <v>28</v>
      </c>
      <c r="X92" s="834">
        <v>28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32</v>
      </c>
      <c r="E94" s="770">
        <v>27</v>
      </c>
      <c r="F94" s="770">
        <v>29</v>
      </c>
      <c r="G94" s="770">
        <v>30</v>
      </c>
      <c r="H94" s="770">
        <v>34</v>
      </c>
      <c r="I94" s="770">
        <v>35</v>
      </c>
      <c r="J94" s="843">
        <v>0</v>
      </c>
      <c r="K94" s="816">
        <v>29</v>
      </c>
      <c r="L94" s="816">
        <v>0</v>
      </c>
      <c r="M94" s="816">
        <v>27</v>
      </c>
      <c r="N94" s="816">
        <v>24</v>
      </c>
      <c r="O94" s="816">
        <v>19</v>
      </c>
      <c r="P94" s="816">
        <v>20</v>
      </c>
      <c r="Q94" s="816">
        <v>20</v>
      </c>
      <c r="R94" s="831">
        <v>23</v>
      </c>
      <c r="S94" s="831">
        <v>24</v>
      </c>
      <c r="T94" s="831">
        <v>19</v>
      </c>
      <c r="U94" s="831">
        <v>21</v>
      </c>
      <c r="V94" s="831">
        <v>21</v>
      </c>
      <c r="W94" s="831">
        <v>21</v>
      </c>
      <c r="X94" s="831">
        <v>21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  <row r="124" spans="1:17" x14ac:dyDescent="0.2">
      <c r="A124" s="749"/>
      <c r="B124" s="749"/>
      <c r="C124" s="749"/>
      <c r="D124" s="749"/>
      <c r="E124" s="749"/>
      <c r="F124" s="749"/>
      <c r="G124" s="749"/>
      <c r="H124" s="749"/>
      <c r="I124" s="749"/>
      <c r="J124" s="749"/>
      <c r="K124" s="749"/>
      <c r="L124" s="749"/>
      <c r="M124" s="749"/>
      <c r="N124" s="749"/>
      <c r="O124" s="749"/>
      <c r="P124" s="749"/>
      <c r="Q124" s="749"/>
    </row>
    <row r="125" spans="1:17" x14ac:dyDescent="0.2">
      <c r="A125" s="749"/>
      <c r="B125" s="749"/>
      <c r="C125" s="749"/>
      <c r="D125" s="749"/>
      <c r="E125" s="749"/>
      <c r="F125" s="749"/>
      <c r="G125" s="749"/>
      <c r="H125" s="749"/>
      <c r="I125" s="749"/>
      <c r="J125" s="749"/>
      <c r="K125" s="749"/>
      <c r="L125" s="749"/>
      <c r="M125" s="749"/>
      <c r="N125" s="749"/>
      <c r="O125" s="749"/>
      <c r="P125" s="749"/>
      <c r="Q125" s="749"/>
    </row>
    <row r="126" spans="1:17" x14ac:dyDescent="0.2">
      <c r="A126" s="749"/>
      <c r="B126" s="749"/>
      <c r="C126" s="749"/>
      <c r="D126" s="749"/>
      <c r="E126" s="749"/>
      <c r="F126" s="749"/>
      <c r="G126" s="749"/>
      <c r="H126" s="749"/>
      <c r="I126" s="749"/>
      <c r="J126" s="749"/>
      <c r="K126" s="749"/>
      <c r="L126" s="749"/>
      <c r="M126" s="749"/>
      <c r="N126" s="749"/>
      <c r="O126" s="749"/>
      <c r="P126" s="749"/>
      <c r="Q126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26"/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5"/>
      <c r="M1" s="725"/>
      <c r="N1" s="732"/>
      <c r="O1" s="725"/>
      <c r="P1" s="725"/>
      <c r="Q1" s="801" t="e">
        <f>'State Lookup Rank'!#REF!</f>
        <v>#REF!</v>
      </c>
    </row>
    <row r="2" spans="1:24" ht="30" customHeight="1" x14ac:dyDescent="0.2">
      <c r="A2" s="878" t="s">
        <v>172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36"/>
      <c r="B3" s="736"/>
      <c r="C3" s="736"/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736"/>
      <c r="Q3" s="725"/>
    </row>
    <row r="4" spans="1:24" x14ac:dyDescent="0.2">
      <c r="A4" s="721"/>
      <c r="B4" s="721"/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721"/>
      <c r="Q4" s="721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23</v>
      </c>
      <c r="E9" s="756">
        <v>22</v>
      </c>
      <c r="F9" s="756">
        <v>18</v>
      </c>
      <c r="G9" s="756">
        <v>20</v>
      </c>
      <c r="H9" s="756">
        <v>20</v>
      </c>
      <c r="I9" s="756">
        <v>19</v>
      </c>
      <c r="J9" s="756">
        <v>16</v>
      </c>
      <c r="K9" s="812">
        <v>19</v>
      </c>
      <c r="L9" s="812">
        <v>26</v>
      </c>
      <c r="M9" s="812">
        <v>21</v>
      </c>
      <c r="N9" s="812">
        <v>27</v>
      </c>
      <c r="O9" s="812">
        <v>24</v>
      </c>
      <c r="P9" s="812">
        <v>30</v>
      </c>
      <c r="Q9" s="812">
        <v>28</v>
      </c>
      <c r="R9" s="827">
        <v>26</v>
      </c>
      <c r="S9" s="827">
        <v>34</v>
      </c>
      <c r="T9" s="827">
        <v>34</v>
      </c>
      <c r="U9" s="827">
        <v>30</v>
      </c>
      <c r="V9" s="827">
        <v>36</v>
      </c>
      <c r="W9" s="827">
        <f>'[3]OK Summary'!$D$7</f>
        <v>37</v>
      </c>
      <c r="X9" s="827">
        <v>39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26</v>
      </c>
      <c r="E11" s="778">
        <v>25</v>
      </c>
      <c r="F11" s="778">
        <v>21</v>
      </c>
      <c r="G11" s="778">
        <v>22</v>
      </c>
      <c r="H11" s="778">
        <v>18</v>
      </c>
      <c r="I11" s="778">
        <v>19</v>
      </c>
      <c r="J11" s="778">
        <v>18</v>
      </c>
      <c r="K11" s="818">
        <v>16</v>
      </c>
      <c r="L11" s="818">
        <v>23</v>
      </c>
      <c r="M11" s="818">
        <v>22</v>
      </c>
      <c r="N11" s="818">
        <v>24</v>
      </c>
      <c r="O11" s="818">
        <v>26</v>
      </c>
      <c r="P11" s="818">
        <v>31</v>
      </c>
      <c r="Q11" s="818">
        <v>32</v>
      </c>
      <c r="R11" s="834">
        <v>32</v>
      </c>
      <c r="S11" s="834">
        <v>34</v>
      </c>
      <c r="T11" s="834">
        <v>35</v>
      </c>
      <c r="U11" s="834">
        <v>34</v>
      </c>
      <c r="V11" s="834">
        <v>36</v>
      </c>
      <c r="W11" s="834">
        <f>'[3]OK Summary'!$D$9</f>
        <v>35</v>
      </c>
      <c r="X11" s="834">
        <v>34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42</v>
      </c>
      <c r="E13" s="756">
        <v>41</v>
      </c>
      <c r="F13" s="756">
        <v>37</v>
      </c>
      <c r="G13" s="756">
        <v>35</v>
      </c>
      <c r="H13" s="756">
        <v>41</v>
      </c>
      <c r="I13" s="756">
        <v>39</v>
      </c>
      <c r="J13" s="756">
        <v>41</v>
      </c>
      <c r="K13" s="812">
        <v>35</v>
      </c>
      <c r="L13" s="812">
        <v>45</v>
      </c>
      <c r="M13" s="812">
        <v>44</v>
      </c>
      <c r="N13" s="812">
        <v>45</v>
      </c>
      <c r="O13" s="812">
        <v>42</v>
      </c>
      <c r="P13" s="812">
        <v>25</v>
      </c>
      <c r="Q13" s="812">
        <v>37</v>
      </c>
      <c r="R13" s="827">
        <v>32</v>
      </c>
      <c r="S13" s="827">
        <v>40</v>
      </c>
      <c r="T13" s="827">
        <v>30</v>
      </c>
      <c r="U13" s="827">
        <v>27</v>
      </c>
      <c r="V13" s="827">
        <v>20</v>
      </c>
      <c r="W13" s="827">
        <f>'[3]OK Summary'!$D$10</f>
        <v>37</v>
      </c>
      <c r="X13" s="827">
        <v>39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34</v>
      </c>
      <c r="E15" s="779">
        <v>34</v>
      </c>
      <c r="F15" s="779">
        <v>35</v>
      </c>
      <c r="G15" s="779">
        <v>35</v>
      </c>
      <c r="H15" s="779">
        <v>35</v>
      </c>
      <c r="I15" s="779">
        <v>36</v>
      </c>
      <c r="J15" s="779">
        <v>34</v>
      </c>
      <c r="K15" s="819">
        <v>36</v>
      </c>
      <c r="L15" s="819">
        <v>37</v>
      </c>
      <c r="M15" s="820">
        <v>38</v>
      </c>
      <c r="N15" s="820">
        <v>38</v>
      </c>
      <c r="O15" s="820">
        <v>37</v>
      </c>
      <c r="P15" s="820">
        <v>38</v>
      </c>
      <c r="Q15" s="820">
        <v>36</v>
      </c>
      <c r="R15" s="836">
        <v>34</v>
      </c>
      <c r="S15" s="836">
        <v>36</v>
      </c>
      <c r="T15" s="836">
        <v>35</v>
      </c>
      <c r="U15" s="836">
        <v>33</v>
      </c>
      <c r="V15" s="836">
        <v>32</v>
      </c>
      <c r="W15" s="836">
        <f>'[3]OK Summary'!$D$11</f>
        <v>33</v>
      </c>
      <c r="X15" s="836">
        <v>35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36</v>
      </c>
      <c r="E22" s="756">
        <v>36</v>
      </c>
      <c r="F22" s="756">
        <v>31</v>
      </c>
      <c r="G22" s="756">
        <v>31</v>
      </c>
      <c r="H22" s="756">
        <v>33</v>
      </c>
      <c r="I22" s="756">
        <v>35</v>
      </c>
      <c r="J22" s="756">
        <v>27</v>
      </c>
      <c r="K22" s="812">
        <v>29</v>
      </c>
      <c r="L22" s="812">
        <v>34</v>
      </c>
      <c r="M22" s="812">
        <v>33</v>
      </c>
      <c r="N22" s="812">
        <v>35</v>
      </c>
      <c r="O22" s="812">
        <v>34</v>
      </c>
      <c r="P22" s="812">
        <v>35</v>
      </c>
      <c r="Q22" s="812">
        <v>36</v>
      </c>
      <c r="R22" s="827">
        <v>30</v>
      </c>
      <c r="S22" s="827">
        <v>38</v>
      </c>
      <c r="T22" s="827">
        <v>37</v>
      </c>
      <c r="U22" s="827">
        <v>33</v>
      </c>
      <c r="V22" s="827">
        <v>36</v>
      </c>
      <c r="W22" s="827">
        <v>34</v>
      </c>
      <c r="X22" s="827">
        <v>36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30</v>
      </c>
      <c r="E24" s="778">
        <v>31</v>
      </c>
      <c r="F24" s="778">
        <v>30</v>
      </c>
      <c r="G24" s="778">
        <v>30</v>
      </c>
      <c r="H24" s="778">
        <v>28</v>
      </c>
      <c r="I24" s="778">
        <v>28</v>
      </c>
      <c r="J24" s="778">
        <v>26</v>
      </c>
      <c r="K24" s="818">
        <v>23</v>
      </c>
      <c r="L24" s="818">
        <v>28</v>
      </c>
      <c r="M24" s="818">
        <v>25</v>
      </c>
      <c r="N24" s="818">
        <v>27</v>
      </c>
      <c r="O24" s="818">
        <v>26</v>
      </c>
      <c r="P24" s="818">
        <v>28</v>
      </c>
      <c r="Q24" s="818">
        <v>32</v>
      </c>
      <c r="R24" s="834">
        <v>32</v>
      </c>
      <c r="S24" s="834">
        <v>33</v>
      </c>
      <c r="T24" s="834">
        <v>35</v>
      </c>
      <c r="U24" s="834">
        <v>33</v>
      </c>
      <c r="V24" s="834">
        <v>35</v>
      </c>
      <c r="W24" s="834">
        <v>32</v>
      </c>
      <c r="X24" s="834">
        <v>31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44</v>
      </c>
      <c r="E26" s="756">
        <v>46</v>
      </c>
      <c r="F26" s="756">
        <v>39</v>
      </c>
      <c r="G26" s="756">
        <v>40</v>
      </c>
      <c r="H26" s="756">
        <v>43</v>
      </c>
      <c r="I26" s="756">
        <v>42</v>
      </c>
      <c r="J26" s="756">
        <v>43</v>
      </c>
      <c r="K26" s="812">
        <v>37</v>
      </c>
      <c r="L26" s="812">
        <v>45</v>
      </c>
      <c r="M26" s="812">
        <v>45</v>
      </c>
      <c r="N26" s="812">
        <v>45</v>
      </c>
      <c r="O26" s="812">
        <v>43</v>
      </c>
      <c r="P26" s="812">
        <v>25</v>
      </c>
      <c r="Q26" s="812">
        <v>40</v>
      </c>
      <c r="R26" s="827">
        <v>30</v>
      </c>
      <c r="S26" s="827">
        <v>42</v>
      </c>
      <c r="T26" s="827">
        <v>31</v>
      </c>
      <c r="U26" s="827">
        <v>29</v>
      </c>
      <c r="V26" s="827">
        <v>18</v>
      </c>
      <c r="W26" s="827">
        <v>35</v>
      </c>
      <c r="X26" s="827">
        <v>38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41</v>
      </c>
      <c r="E28" s="779">
        <v>42</v>
      </c>
      <c r="F28" s="779">
        <v>42</v>
      </c>
      <c r="G28" s="779">
        <v>42</v>
      </c>
      <c r="H28" s="779">
        <v>44</v>
      </c>
      <c r="I28" s="779">
        <v>43</v>
      </c>
      <c r="J28" s="779">
        <v>42</v>
      </c>
      <c r="K28" s="819">
        <v>43</v>
      </c>
      <c r="L28" s="819">
        <v>43</v>
      </c>
      <c r="M28" s="819">
        <v>43</v>
      </c>
      <c r="N28" s="819">
        <v>43</v>
      </c>
      <c r="O28" s="819">
        <v>43</v>
      </c>
      <c r="P28" s="819">
        <v>43</v>
      </c>
      <c r="Q28" s="819">
        <v>40</v>
      </c>
      <c r="R28" s="835">
        <v>37</v>
      </c>
      <c r="S28" s="836">
        <v>40</v>
      </c>
      <c r="T28" s="836">
        <v>40</v>
      </c>
      <c r="U28" s="836">
        <v>35</v>
      </c>
      <c r="V28" s="836">
        <v>35</v>
      </c>
      <c r="W28" s="836">
        <v>34</v>
      </c>
      <c r="X28" s="836">
        <v>36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173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39</v>
      </c>
      <c r="E42" s="756">
        <v>37</v>
      </c>
      <c r="F42" s="756">
        <v>33</v>
      </c>
      <c r="G42" s="756">
        <v>33</v>
      </c>
      <c r="H42" s="762">
        <v>35</v>
      </c>
      <c r="I42" s="756">
        <v>34</v>
      </c>
      <c r="J42" s="842">
        <v>0</v>
      </c>
      <c r="K42" s="812">
        <v>38</v>
      </c>
      <c r="L42" s="812">
        <v>0</v>
      </c>
      <c r="M42" s="812">
        <v>44</v>
      </c>
      <c r="N42" s="812">
        <v>45</v>
      </c>
      <c r="O42" s="812">
        <v>42</v>
      </c>
      <c r="P42" s="812">
        <v>45</v>
      </c>
      <c r="Q42" s="812">
        <v>42</v>
      </c>
      <c r="R42" s="827">
        <v>44</v>
      </c>
      <c r="S42" s="827">
        <v>45</v>
      </c>
      <c r="T42" s="827">
        <v>45</v>
      </c>
      <c r="U42" s="827">
        <v>43</v>
      </c>
      <c r="V42" s="827">
        <v>46</v>
      </c>
      <c r="W42" s="827">
        <v>48</v>
      </c>
      <c r="X42" s="827">
        <v>48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30</v>
      </c>
      <c r="E44" s="778">
        <v>30</v>
      </c>
      <c r="F44" s="778">
        <v>26</v>
      </c>
      <c r="G44" s="778">
        <v>27</v>
      </c>
      <c r="H44" s="781">
        <v>23</v>
      </c>
      <c r="I44" s="778">
        <v>23</v>
      </c>
      <c r="J44" s="840">
        <v>0</v>
      </c>
      <c r="K44" s="818">
        <v>18</v>
      </c>
      <c r="L44" s="818">
        <v>0</v>
      </c>
      <c r="M44" s="818">
        <v>24</v>
      </c>
      <c r="N44" s="818">
        <v>28</v>
      </c>
      <c r="O44" s="818">
        <v>32</v>
      </c>
      <c r="P44" s="818">
        <v>34</v>
      </c>
      <c r="Q44" s="818">
        <v>34</v>
      </c>
      <c r="R44" s="834">
        <v>34</v>
      </c>
      <c r="S44" s="834">
        <v>37</v>
      </c>
      <c r="T44" s="834">
        <v>37</v>
      </c>
      <c r="U44" s="834">
        <v>36</v>
      </c>
      <c r="V44" s="834">
        <v>37</v>
      </c>
      <c r="W44" s="834">
        <v>37</v>
      </c>
      <c r="X44" s="834">
        <v>36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43</v>
      </c>
      <c r="E46" s="756">
        <v>42</v>
      </c>
      <c r="F46" s="756">
        <v>38</v>
      </c>
      <c r="G46" s="756">
        <v>36</v>
      </c>
      <c r="H46" s="762">
        <v>42</v>
      </c>
      <c r="I46" s="756">
        <v>40</v>
      </c>
      <c r="J46" s="842">
        <v>0</v>
      </c>
      <c r="K46" s="812">
        <v>36</v>
      </c>
      <c r="L46" s="812">
        <v>0</v>
      </c>
      <c r="M46" s="812">
        <v>45</v>
      </c>
      <c r="N46" s="812">
        <v>46</v>
      </c>
      <c r="O46" s="812">
        <v>43</v>
      </c>
      <c r="P46" s="812">
        <v>26</v>
      </c>
      <c r="Q46" s="812">
        <v>38</v>
      </c>
      <c r="R46" s="827">
        <v>33</v>
      </c>
      <c r="S46" s="827">
        <v>41</v>
      </c>
      <c r="T46" s="827">
        <v>31</v>
      </c>
      <c r="U46" s="827">
        <v>29</v>
      </c>
      <c r="V46" s="827">
        <v>21</v>
      </c>
      <c r="W46" s="827">
        <v>38</v>
      </c>
      <c r="X46" s="827">
        <v>40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15</v>
      </c>
      <c r="E48" s="778">
        <v>16</v>
      </c>
      <c r="F48" s="778">
        <v>15</v>
      </c>
      <c r="G48" s="778">
        <v>16</v>
      </c>
      <c r="H48" s="781">
        <v>17</v>
      </c>
      <c r="I48" s="778">
        <v>18</v>
      </c>
      <c r="J48" s="840">
        <v>0</v>
      </c>
      <c r="K48" s="818">
        <v>17</v>
      </c>
      <c r="L48" s="818">
        <v>0</v>
      </c>
      <c r="M48" s="818">
        <v>17</v>
      </c>
      <c r="N48" s="818">
        <v>19</v>
      </c>
      <c r="O48" s="818">
        <v>18</v>
      </c>
      <c r="P48" s="818">
        <v>18</v>
      </c>
      <c r="Q48" s="818">
        <v>17</v>
      </c>
      <c r="R48" s="834">
        <v>13</v>
      </c>
      <c r="S48" s="834">
        <v>13</v>
      </c>
      <c r="T48" s="834">
        <v>14</v>
      </c>
      <c r="U48" s="834">
        <v>15</v>
      </c>
      <c r="V48" s="834">
        <v>15</v>
      </c>
      <c r="W48" s="834">
        <v>16</v>
      </c>
      <c r="X48" s="834">
        <v>19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46</v>
      </c>
      <c r="E50" s="770">
        <v>48</v>
      </c>
      <c r="F50" s="770">
        <v>48</v>
      </c>
      <c r="G50" s="770">
        <v>49</v>
      </c>
      <c r="H50" s="771">
        <v>47</v>
      </c>
      <c r="I50" s="770">
        <v>49</v>
      </c>
      <c r="J50" s="843">
        <v>0</v>
      </c>
      <c r="K50" s="816">
        <v>48</v>
      </c>
      <c r="L50" s="816">
        <v>0</v>
      </c>
      <c r="M50" s="816">
        <v>48</v>
      </c>
      <c r="N50" s="816">
        <v>47</v>
      </c>
      <c r="O50" s="816">
        <v>50</v>
      </c>
      <c r="P50" s="816">
        <v>50</v>
      </c>
      <c r="Q50" s="816">
        <v>49</v>
      </c>
      <c r="R50" s="831">
        <v>50</v>
      </c>
      <c r="S50" s="831">
        <v>50</v>
      </c>
      <c r="T50" s="831">
        <v>50</v>
      </c>
      <c r="U50" s="831">
        <v>50</v>
      </c>
      <c r="V50" s="831">
        <v>51</v>
      </c>
      <c r="W50" s="831">
        <v>50</v>
      </c>
      <c r="X50" s="831">
        <v>50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44</v>
      </c>
      <c r="E57" s="756">
        <v>44</v>
      </c>
      <c r="F57" s="756">
        <v>45</v>
      </c>
      <c r="G57" s="756">
        <v>44</v>
      </c>
      <c r="H57" s="756">
        <v>47</v>
      </c>
      <c r="I57" s="756">
        <v>44</v>
      </c>
      <c r="J57" s="842">
        <v>0</v>
      </c>
      <c r="K57" s="812">
        <v>43</v>
      </c>
      <c r="L57" s="812">
        <v>0</v>
      </c>
      <c r="M57" s="812">
        <v>44</v>
      </c>
      <c r="N57" s="812">
        <v>46</v>
      </c>
      <c r="O57" s="812">
        <v>43</v>
      </c>
      <c r="P57" s="812">
        <v>42</v>
      </c>
      <c r="Q57" s="812">
        <v>41</v>
      </c>
      <c r="R57" s="827">
        <v>38</v>
      </c>
      <c r="S57" s="827">
        <v>46</v>
      </c>
      <c r="T57" s="827">
        <v>45</v>
      </c>
      <c r="U57" s="827">
        <v>39</v>
      </c>
      <c r="V57" s="827">
        <v>42</v>
      </c>
      <c r="W57" s="827">
        <v>41</v>
      </c>
      <c r="X57" s="827">
        <v>40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32</v>
      </c>
      <c r="E59" s="778">
        <v>33</v>
      </c>
      <c r="F59" s="778">
        <v>32</v>
      </c>
      <c r="G59" s="778">
        <v>32</v>
      </c>
      <c r="H59" s="778">
        <v>30</v>
      </c>
      <c r="I59" s="778">
        <v>31</v>
      </c>
      <c r="J59" s="840">
        <v>0</v>
      </c>
      <c r="K59" s="818">
        <v>29</v>
      </c>
      <c r="L59" s="818">
        <v>0</v>
      </c>
      <c r="M59" s="818">
        <v>29</v>
      </c>
      <c r="N59" s="818">
        <v>31</v>
      </c>
      <c r="O59" s="818">
        <v>31</v>
      </c>
      <c r="P59" s="818">
        <v>31</v>
      </c>
      <c r="Q59" s="818">
        <v>34</v>
      </c>
      <c r="R59" s="834">
        <v>34</v>
      </c>
      <c r="S59" s="834">
        <v>35</v>
      </c>
      <c r="T59" s="834">
        <v>36</v>
      </c>
      <c r="U59" s="834">
        <v>35</v>
      </c>
      <c r="V59" s="834">
        <v>36</v>
      </c>
      <c r="W59" s="834">
        <v>35</v>
      </c>
      <c r="X59" s="834">
        <v>34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45</v>
      </c>
      <c r="E61" s="756">
        <v>47</v>
      </c>
      <c r="F61" s="756">
        <v>40</v>
      </c>
      <c r="G61" s="756">
        <v>41</v>
      </c>
      <c r="H61" s="756">
        <v>44</v>
      </c>
      <c r="I61" s="756">
        <v>43</v>
      </c>
      <c r="J61" s="842">
        <v>0</v>
      </c>
      <c r="K61" s="812">
        <v>38</v>
      </c>
      <c r="L61" s="812">
        <v>0</v>
      </c>
      <c r="M61" s="812">
        <v>46</v>
      </c>
      <c r="N61" s="812">
        <v>46</v>
      </c>
      <c r="O61" s="812">
        <v>44</v>
      </c>
      <c r="P61" s="812">
        <v>26</v>
      </c>
      <c r="Q61" s="812">
        <v>41</v>
      </c>
      <c r="R61" s="827">
        <v>32</v>
      </c>
      <c r="S61" s="827">
        <v>43</v>
      </c>
      <c r="T61" s="827">
        <v>32</v>
      </c>
      <c r="U61" s="827">
        <v>31</v>
      </c>
      <c r="V61" s="827">
        <v>20</v>
      </c>
      <c r="W61" s="827">
        <v>36</v>
      </c>
      <c r="X61" s="827">
        <v>39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24</v>
      </c>
      <c r="E63" s="778">
        <v>25</v>
      </c>
      <c r="F63" s="778">
        <v>25</v>
      </c>
      <c r="G63" s="778">
        <v>25</v>
      </c>
      <c r="H63" s="778">
        <v>26</v>
      </c>
      <c r="I63" s="778">
        <v>26</v>
      </c>
      <c r="J63" s="840">
        <v>0</v>
      </c>
      <c r="K63" s="818">
        <v>26</v>
      </c>
      <c r="L63" s="818">
        <v>0</v>
      </c>
      <c r="M63" s="818">
        <v>27</v>
      </c>
      <c r="N63" s="818">
        <v>27</v>
      </c>
      <c r="O63" s="818">
        <v>24</v>
      </c>
      <c r="P63" s="818">
        <v>25</v>
      </c>
      <c r="Q63" s="818">
        <v>23</v>
      </c>
      <c r="R63" s="834">
        <v>16</v>
      </c>
      <c r="S63" s="834">
        <v>18</v>
      </c>
      <c r="T63" s="834">
        <v>17</v>
      </c>
      <c r="U63" s="834">
        <v>16</v>
      </c>
      <c r="V63" s="834">
        <v>16</v>
      </c>
      <c r="W63" s="834">
        <v>17</v>
      </c>
      <c r="X63" s="834">
        <v>17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47</v>
      </c>
      <c r="E65" s="770">
        <v>48</v>
      </c>
      <c r="F65" s="770">
        <v>47</v>
      </c>
      <c r="G65" s="770">
        <v>49</v>
      </c>
      <c r="H65" s="770">
        <v>49</v>
      </c>
      <c r="I65" s="770">
        <v>48</v>
      </c>
      <c r="J65" s="843">
        <v>0</v>
      </c>
      <c r="K65" s="816">
        <v>48</v>
      </c>
      <c r="L65" s="816">
        <v>0</v>
      </c>
      <c r="M65" s="816">
        <v>48</v>
      </c>
      <c r="N65" s="816">
        <v>48</v>
      </c>
      <c r="O65" s="816">
        <v>48</v>
      </c>
      <c r="P65" s="816">
        <v>48</v>
      </c>
      <c r="Q65" s="816">
        <v>48</v>
      </c>
      <c r="R65" s="831">
        <v>49</v>
      </c>
      <c r="S65" s="831">
        <v>49</v>
      </c>
      <c r="T65" s="831">
        <v>50</v>
      </c>
      <c r="U65" s="831">
        <v>50</v>
      </c>
      <c r="V65" s="831">
        <v>50</v>
      </c>
      <c r="W65" s="831">
        <v>50</v>
      </c>
      <c r="X65" s="831">
        <v>50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174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34</v>
      </c>
      <c r="E79" s="756">
        <v>33</v>
      </c>
      <c r="F79" s="756">
        <v>30</v>
      </c>
      <c r="G79" s="756">
        <v>31</v>
      </c>
      <c r="H79" s="756">
        <v>27</v>
      </c>
      <c r="I79" s="756">
        <v>27</v>
      </c>
      <c r="J79" s="842">
        <v>0</v>
      </c>
      <c r="K79" s="812">
        <v>25</v>
      </c>
      <c r="L79" s="812">
        <v>0</v>
      </c>
      <c r="M79" s="812">
        <v>29</v>
      </c>
      <c r="N79" s="812">
        <v>32</v>
      </c>
      <c r="O79" s="812">
        <v>31</v>
      </c>
      <c r="P79" s="812">
        <v>34</v>
      </c>
      <c r="Q79" s="812">
        <v>32</v>
      </c>
      <c r="R79" s="827">
        <v>33</v>
      </c>
      <c r="S79" s="827">
        <v>28</v>
      </c>
      <c r="T79" s="827">
        <v>33</v>
      </c>
      <c r="U79" s="827">
        <v>31</v>
      </c>
      <c r="V79" s="827">
        <v>36</v>
      </c>
      <c r="W79" s="827">
        <v>39</v>
      </c>
      <c r="X79" s="827">
        <v>43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35</v>
      </c>
      <c r="E81" s="778">
        <v>31</v>
      </c>
      <c r="F81" s="778">
        <v>28</v>
      </c>
      <c r="G81" s="778">
        <v>28</v>
      </c>
      <c r="H81" s="778">
        <v>26</v>
      </c>
      <c r="I81" s="778">
        <v>25</v>
      </c>
      <c r="J81" s="840">
        <v>0</v>
      </c>
      <c r="K81" s="818">
        <v>29</v>
      </c>
      <c r="L81" s="818">
        <v>0</v>
      </c>
      <c r="M81" s="818">
        <v>36</v>
      </c>
      <c r="N81" s="818">
        <v>40</v>
      </c>
      <c r="O81" s="818">
        <v>37</v>
      </c>
      <c r="P81" s="818">
        <v>41</v>
      </c>
      <c r="Q81" s="818">
        <v>38</v>
      </c>
      <c r="R81" s="834">
        <v>38</v>
      </c>
      <c r="S81" s="834">
        <v>38</v>
      </c>
      <c r="T81" s="834">
        <v>40</v>
      </c>
      <c r="U81" s="834">
        <v>40</v>
      </c>
      <c r="V81" s="834">
        <v>44</v>
      </c>
      <c r="W81" s="834">
        <v>47</v>
      </c>
      <c r="X81" s="834">
        <v>48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34</v>
      </c>
      <c r="E83" s="770">
        <v>31</v>
      </c>
      <c r="F83" s="770">
        <v>33</v>
      </c>
      <c r="G83" s="770">
        <v>25</v>
      </c>
      <c r="H83" s="770">
        <v>23</v>
      </c>
      <c r="I83" s="770">
        <v>23</v>
      </c>
      <c r="J83" s="843">
        <v>0</v>
      </c>
      <c r="K83" s="816">
        <v>20</v>
      </c>
      <c r="L83" s="816">
        <v>0</v>
      </c>
      <c r="M83" s="816">
        <v>22</v>
      </c>
      <c r="N83" s="816">
        <v>19</v>
      </c>
      <c r="O83" s="816">
        <v>19</v>
      </c>
      <c r="P83" s="816">
        <v>19</v>
      </c>
      <c r="Q83" s="816">
        <v>17</v>
      </c>
      <c r="R83" s="831">
        <v>16</v>
      </c>
      <c r="S83" s="831">
        <v>14</v>
      </c>
      <c r="T83" s="831">
        <v>21</v>
      </c>
      <c r="U83" s="831">
        <v>20</v>
      </c>
      <c r="V83" s="831">
        <v>26</v>
      </c>
      <c r="W83" s="831">
        <v>24</v>
      </c>
      <c r="X83" s="831">
        <v>32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49</v>
      </c>
      <c r="E90" s="756">
        <v>51</v>
      </c>
      <c r="F90" s="756">
        <v>49</v>
      </c>
      <c r="G90" s="756">
        <v>48</v>
      </c>
      <c r="H90" s="756">
        <v>48</v>
      </c>
      <c r="I90" s="756">
        <v>48</v>
      </c>
      <c r="J90" s="842">
        <v>0</v>
      </c>
      <c r="K90" s="812">
        <v>40</v>
      </c>
      <c r="L90" s="812">
        <v>0</v>
      </c>
      <c r="M90" s="812">
        <v>46</v>
      </c>
      <c r="N90" s="812">
        <v>47</v>
      </c>
      <c r="O90" s="812">
        <v>41</v>
      </c>
      <c r="P90" s="812">
        <v>41</v>
      </c>
      <c r="Q90" s="812">
        <v>40</v>
      </c>
      <c r="R90" s="827">
        <v>35</v>
      </c>
      <c r="S90" s="827">
        <v>37</v>
      </c>
      <c r="T90" s="827">
        <v>38</v>
      </c>
      <c r="U90" s="827">
        <v>34</v>
      </c>
      <c r="V90" s="827">
        <v>36</v>
      </c>
      <c r="W90" s="827">
        <v>34</v>
      </c>
      <c r="X90" s="827">
        <v>40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35" t="s">
        <v>60</v>
      </c>
      <c r="B92" s="733"/>
      <c r="C92" s="733"/>
      <c r="D92" s="734">
        <v>46</v>
      </c>
      <c r="E92" s="734">
        <v>47</v>
      </c>
      <c r="F92" s="734">
        <v>45</v>
      </c>
      <c r="G92" s="734">
        <v>45</v>
      </c>
      <c r="H92" s="734">
        <v>47</v>
      </c>
      <c r="I92" s="734">
        <v>44</v>
      </c>
      <c r="J92" s="840">
        <v>0</v>
      </c>
      <c r="K92" s="818">
        <v>40</v>
      </c>
      <c r="L92" s="818">
        <v>0</v>
      </c>
      <c r="M92" s="818">
        <v>44</v>
      </c>
      <c r="N92" s="818">
        <v>45</v>
      </c>
      <c r="O92" s="818">
        <v>42</v>
      </c>
      <c r="P92" s="818">
        <v>44</v>
      </c>
      <c r="Q92" s="818">
        <v>41</v>
      </c>
      <c r="R92" s="834">
        <v>38</v>
      </c>
      <c r="S92" s="834">
        <v>43</v>
      </c>
      <c r="T92" s="834">
        <v>43</v>
      </c>
      <c r="U92" s="834">
        <v>39</v>
      </c>
      <c r="V92" s="834">
        <v>41</v>
      </c>
      <c r="W92" s="834">
        <v>38</v>
      </c>
      <c r="X92" s="834">
        <v>39</v>
      </c>
    </row>
    <row r="93" spans="1:24" ht="6.75" customHeight="1" x14ac:dyDescent="0.2">
      <c r="A93" s="725"/>
      <c r="B93" s="725"/>
      <c r="C93" s="725"/>
      <c r="D93" s="731"/>
      <c r="E93" s="731"/>
      <c r="F93" s="731"/>
      <c r="G93" s="731"/>
      <c r="H93" s="731"/>
      <c r="I93" s="731"/>
      <c r="J93" s="731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28" t="s">
        <v>61</v>
      </c>
      <c r="B94" s="727"/>
      <c r="C94" s="727"/>
      <c r="D94" s="729">
        <v>46</v>
      </c>
      <c r="E94" s="729">
        <v>46</v>
      </c>
      <c r="F94" s="729">
        <v>47</v>
      </c>
      <c r="G94" s="729">
        <v>41</v>
      </c>
      <c r="H94" s="729">
        <v>39</v>
      </c>
      <c r="I94" s="729">
        <v>39</v>
      </c>
      <c r="J94" s="843">
        <v>0</v>
      </c>
      <c r="K94" s="816">
        <v>24</v>
      </c>
      <c r="L94" s="816">
        <v>0</v>
      </c>
      <c r="M94" s="816">
        <v>32</v>
      </c>
      <c r="N94" s="816">
        <v>28</v>
      </c>
      <c r="O94" s="816">
        <v>24</v>
      </c>
      <c r="P94" s="816">
        <v>22</v>
      </c>
      <c r="Q94" s="816">
        <v>19</v>
      </c>
      <c r="R94" s="831">
        <v>17</v>
      </c>
      <c r="S94" s="831">
        <v>18</v>
      </c>
      <c r="T94" s="831">
        <v>22</v>
      </c>
      <c r="U94" s="831">
        <v>20</v>
      </c>
      <c r="V94" s="831">
        <v>23</v>
      </c>
      <c r="W94" s="831">
        <v>24</v>
      </c>
      <c r="X94" s="831">
        <v>33</v>
      </c>
    </row>
    <row r="95" spans="1:24" x14ac:dyDescent="0.2">
      <c r="A95" s="721"/>
      <c r="B95" s="721"/>
      <c r="C95" s="721"/>
      <c r="D95" s="721"/>
      <c r="E95" s="721"/>
      <c r="F95" s="721"/>
      <c r="G95" s="721"/>
      <c r="H95" s="721"/>
      <c r="I95" s="721"/>
      <c r="J95" s="721"/>
      <c r="K95" s="721"/>
      <c r="L95" s="721"/>
      <c r="M95" s="721"/>
      <c r="N95" s="721"/>
      <c r="O95" s="721"/>
      <c r="P95" s="721"/>
      <c r="Q95" s="721"/>
    </row>
    <row r="96" spans="1:24" ht="20.100000000000001" customHeight="1" x14ac:dyDescent="0.2">
      <c r="A96" s="725"/>
      <c r="B96" s="725"/>
      <c r="C96" s="725"/>
      <c r="D96" s="725"/>
      <c r="E96" s="725"/>
      <c r="F96" s="725"/>
      <c r="G96" s="725"/>
      <c r="H96" s="725"/>
      <c r="I96" s="725"/>
      <c r="J96" s="725"/>
      <c r="K96" s="725"/>
      <c r="L96" s="725"/>
      <c r="M96" s="725"/>
      <c r="N96" s="725"/>
      <c r="O96" s="725"/>
      <c r="P96" s="725"/>
      <c r="Q96" s="725"/>
    </row>
    <row r="97" spans="1:17" x14ac:dyDescent="0.2">
      <c r="A97" s="721"/>
      <c r="B97" s="721"/>
      <c r="C97" s="721"/>
      <c r="D97" s="721"/>
      <c r="E97" s="721"/>
      <c r="F97" s="721"/>
      <c r="G97" s="721"/>
      <c r="H97" s="721"/>
      <c r="I97" s="721"/>
      <c r="J97" s="730" t="s">
        <v>66</v>
      </c>
      <c r="K97" s="725"/>
      <c r="L97" s="721"/>
      <c r="M97" s="721"/>
      <c r="N97" s="721"/>
      <c r="O97" s="721"/>
      <c r="P97" s="721"/>
      <c r="Q97" s="721"/>
    </row>
    <row r="98" spans="1:17" x14ac:dyDescent="0.2">
      <c r="A98" s="721"/>
      <c r="B98" s="721"/>
      <c r="C98" s="721"/>
      <c r="D98" s="721"/>
      <c r="E98" s="721"/>
      <c r="F98" s="721"/>
      <c r="G98" s="721"/>
      <c r="H98" s="721"/>
      <c r="I98" s="721"/>
      <c r="J98" s="725"/>
      <c r="K98" s="799" t="str">
        <f>K32</f>
        <v xml:space="preserve">      *Reflects revised BEA Personal Income as of September 2017</v>
      </c>
      <c r="L98" s="721"/>
      <c r="M98" s="721"/>
      <c r="N98" s="721"/>
      <c r="O98" s="721"/>
      <c r="P98" s="721"/>
      <c r="Q98" s="721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38"/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7"/>
      <c r="M1" s="737"/>
      <c r="N1" s="739"/>
      <c r="O1" s="737"/>
      <c r="P1" s="737"/>
      <c r="Q1" s="801" t="e">
        <f>'State Lookup Rank'!#REF!</f>
        <v>#REF!</v>
      </c>
    </row>
    <row r="2" spans="1:24" ht="30" customHeight="1" x14ac:dyDescent="0.2">
      <c r="A2" s="878" t="s">
        <v>175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40"/>
      <c r="B3" s="740"/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37"/>
    </row>
    <row r="4" spans="1:24" x14ac:dyDescent="0.2">
      <c r="A4" s="725"/>
      <c r="B4" s="725"/>
      <c r="C4" s="725"/>
      <c r="D4" s="725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34</v>
      </c>
      <c r="E9" s="756">
        <v>40</v>
      </c>
      <c r="F9" s="756">
        <v>35</v>
      </c>
      <c r="G9" s="756">
        <v>41</v>
      </c>
      <c r="H9" s="756">
        <v>36</v>
      </c>
      <c r="I9" s="756">
        <v>32</v>
      </c>
      <c r="J9" s="756">
        <v>39</v>
      </c>
      <c r="K9" s="812">
        <v>44</v>
      </c>
      <c r="L9" s="812">
        <v>37</v>
      </c>
      <c r="M9" s="812">
        <v>39</v>
      </c>
      <c r="N9" s="812">
        <v>40</v>
      </c>
      <c r="O9" s="812">
        <v>36</v>
      </c>
      <c r="P9" s="812">
        <v>38</v>
      </c>
      <c r="Q9" s="812">
        <v>40</v>
      </c>
      <c r="R9" s="827">
        <v>38</v>
      </c>
      <c r="S9" s="827">
        <v>33</v>
      </c>
      <c r="T9" s="827">
        <v>33</v>
      </c>
      <c r="U9" s="827">
        <v>31</v>
      </c>
      <c r="V9" s="827">
        <v>30</v>
      </c>
      <c r="W9" s="827">
        <v>27</v>
      </c>
      <c r="X9" s="827">
        <v>24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1</v>
      </c>
      <c r="E11" s="778">
        <v>2</v>
      </c>
      <c r="F11" s="778">
        <v>1</v>
      </c>
      <c r="G11" s="778">
        <v>1</v>
      </c>
      <c r="H11" s="778">
        <v>1</v>
      </c>
      <c r="I11" s="778">
        <v>1</v>
      </c>
      <c r="J11" s="778">
        <v>1</v>
      </c>
      <c r="K11" s="818">
        <v>2</v>
      </c>
      <c r="L11" s="818">
        <v>1</v>
      </c>
      <c r="M11" s="818">
        <v>1</v>
      </c>
      <c r="N11" s="818">
        <v>1</v>
      </c>
      <c r="O11" s="818">
        <v>1</v>
      </c>
      <c r="P11" s="818">
        <v>1</v>
      </c>
      <c r="Q11" s="818">
        <v>3</v>
      </c>
      <c r="R11" s="834">
        <v>2</v>
      </c>
      <c r="S11" s="834">
        <v>2</v>
      </c>
      <c r="T11" s="834">
        <v>1</v>
      </c>
      <c r="U11" s="834">
        <v>1</v>
      </c>
      <c r="V11" s="834">
        <v>1</v>
      </c>
      <c r="W11" s="834">
        <v>1</v>
      </c>
      <c r="X11" s="834">
        <v>1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23</v>
      </c>
      <c r="E13" s="756">
        <v>28</v>
      </c>
      <c r="F13" s="756">
        <v>21</v>
      </c>
      <c r="G13" s="756">
        <v>32</v>
      </c>
      <c r="H13" s="756">
        <v>27</v>
      </c>
      <c r="I13" s="756">
        <v>18</v>
      </c>
      <c r="J13" s="756">
        <v>24</v>
      </c>
      <c r="K13" s="812">
        <v>33</v>
      </c>
      <c r="L13" s="812">
        <v>29</v>
      </c>
      <c r="M13" s="812">
        <v>20</v>
      </c>
      <c r="N13" s="812">
        <v>31</v>
      </c>
      <c r="O13" s="812">
        <v>33</v>
      </c>
      <c r="P13" s="812">
        <v>37</v>
      </c>
      <c r="Q13" s="812">
        <v>27</v>
      </c>
      <c r="R13" s="827">
        <v>40</v>
      </c>
      <c r="S13" s="827">
        <v>29</v>
      </c>
      <c r="T13" s="827">
        <v>22</v>
      </c>
      <c r="U13" s="827">
        <v>28</v>
      </c>
      <c r="V13" s="827">
        <v>31</v>
      </c>
      <c r="W13" s="827">
        <v>24</v>
      </c>
      <c r="X13" s="827">
        <v>20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841">
        <v>0</v>
      </c>
      <c r="E15" s="841">
        <v>0</v>
      </c>
      <c r="F15" s="841">
        <v>0</v>
      </c>
      <c r="G15" s="841">
        <v>0</v>
      </c>
      <c r="H15" s="841">
        <v>0</v>
      </c>
      <c r="I15" s="841">
        <v>0</v>
      </c>
      <c r="J15" s="841">
        <v>0</v>
      </c>
      <c r="K15" s="819">
        <v>0</v>
      </c>
      <c r="L15" s="819">
        <v>0</v>
      </c>
      <c r="M15" s="820">
        <v>0</v>
      </c>
      <c r="N15" s="820">
        <v>0</v>
      </c>
      <c r="O15" s="820">
        <v>0</v>
      </c>
      <c r="P15" s="820">
        <v>0</v>
      </c>
      <c r="Q15" s="820">
        <v>0</v>
      </c>
      <c r="R15" s="836">
        <v>0</v>
      </c>
      <c r="S15" s="836">
        <v>0</v>
      </c>
      <c r="T15" s="836">
        <v>0</v>
      </c>
      <c r="U15" s="836">
        <v>0</v>
      </c>
      <c r="V15" s="841">
        <v>0</v>
      </c>
      <c r="W15" s="841">
        <v>0</v>
      </c>
      <c r="X15" s="841" t="s">
        <v>222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33</v>
      </c>
      <c r="E22" s="756">
        <v>40</v>
      </c>
      <c r="F22" s="756">
        <v>32</v>
      </c>
      <c r="G22" s="756">
        <v>37</v>
      </c>
      <c r="H22" s="756">
        <v>34</v>
      </c>
      <c r="I22" s="756">
        <v>33</v>
      </c>
      <c r="J22" s="756">
        <v>37</v>
      </c>
      <c r="K22" s="812">
        <v>46</v>
      </c>
      <c r="L22" s="812">
        <v>39</v>
      </c>
      <c r="M22" s="812">
        <v>40</v>
      </c>
      <c r="N22" s="812">
        <v>41</v>
      </c>
      <c r="O22" s="812">
        <v>41</v>
      </c>
      <c r="P22" s="812">
        <v>41</v>
      </c>
      <c r="Q22" s="812">
        <v>40</v>
      </c>
      <c r="R22" s="827">
        <v>39</v>
      </c>
      <c r="S22" s="827">
        <v>35</v>
      </c>
      <c r="T22" s="827">
        <v>35</v>
      </c>
      <c r="U22" s="827">
        <v>35</v>
      </c>
      <c r="V22" s="827">
        <v>34</v>
      </c>
      <c r="W22" s="827">
        <v>32</v>
      </c>
      <c r="X22" s="827">
        <v>28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3</v>
      </c>
      <c r="E24" s="778">
        <v>4</v>
      </c>
      <c r="F24" s="778">
        <v>3</v>
      </c>
      <c r="G24" s="778">
        <v>2</v>
      </c>
      <c r="H24" s="778">
        <v>2</v>
      </c>
      <c r="I24" s="778">
        <v>3</v>
      </c>
      <c r="J24" s="778">
        <v>4</v>
      </c>
      <c r="K24" s="818">
        <v>5</v>
      </c>
      <c r="L24" s="818">
        <v>3</v>
      </c>
      <c r="M24" s="818">
        <v>4</v>
      </c>
      <c r="N24" s="818">
        <v>4</v>
      </c>
      <c r="O24" s="818">
        <v>4</v>
      </c>
      <c r="P24" s="818">
        <v>4</v>
      </c>
      <c r="Q24" s="818">
        <v>7</v>
      </c>
      <c r="R24" s="834">
        <v>4</v>
      </c>
      <c r="S24" s="834">
        <v>4</v>
      </c>
      <c r="T24" s="834">
        <v>4</v>
      </c>
      <c r="U24" s="834">
        <v>4</v>
      </c>
      <c r="V24" s="834">
        <v>6</v>
      </c>
      <c r="W24" s="834">
        <v>6</v>
      </c>
      <c r="X24" s="834">
        <v>6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20</v>
      </c>
      <c r="E26" s="756">
        <v>24</v>
      </c>
      <c r="F26" s="756">
        <v>18</v>
      </c>
      <c r="G26" s="756">
        <v>31</v>
      </c>
      <c r="H26" s="756">
        <v>23</v>
      </c>
      <c r="I26" s="756">
        <v>17</v>
      </c>
      <c r="J26" s="756">
        <v>23</v>
      </c>
      <c r="K26" s="812">
        <v>34</v>
      </c>
      <c r="L26" s="812">
        <v>30</v>
      </c>
      <c r="M26" s="812">
        <v>24</v>
      </c>
      <c r="N26" s="812">
        <v>29</v>
      </c>
      <c r="O26" s="812">
        <v>35</v>
      </c>
      <c r="P26" s="812">
        <v>39</v>
      </c>
      <c r="Q26" s="812">
        <v>30</v>
      </c>
      <c r="R26" s="827">
        <v>41</v>
      </c>
      <c r="S26" s="827">
        <v>27</v>
      </c>
      <c r="T26" s="827">
        <v>22</v>
      </c>
      <c r="U26" s="827">
        <v>30</v>
      </c>
      <c r="V26" s="827">
        <v>33</v>
      </c>
      <c r="W26" s="827">
        <v>28</v>
      </c>
      <c r="X26" s="827">
        <v>24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841">
        <v>0</v>
      </c>
      <c r="E28" s="841">
        <v>0</v>
      </c>
      <c r="F28" s="841">
        <v>0</v>
      </c>
      <c r="G28" s="841">
        <v>0</v>
      </c>
      <c r="H28" s="841">
        <v>0</v>
      </c>
      <c r="I28" s="841">
        <v>0</v>
      </c>
      <c r="J28" s="841">
        <v>0</v>
      </c>
      <c r="K28" s="819">
        <v>0</v>
      </c>
      <c r="L28" s="819">
        <v>0</v>
      </c>
      <c r="M28" s="819">
        <v>0</v>
      </c>
      <c r="N28" s="819">
        <v>0</v>
      </c>
      <c r="O28" s="819">
        <v>0</v>
      </c>
      <c r="P28" s="819">
        <v>0</v>
      </c>
      <c r="Q28" s="819">
        <v>0</v>
      </c>
      <c r="R28" s="835">
        <v>0</v>
      </c>
      <c r="S28" s="836">
        <v>0</v>
      </c>
      <c r="T28" s="836">
        <v>0</v>
      </c>
      <c r="U28" s="836">
        <v>0</v>
      </c>
      <c r="V28" s="841">
        <v>0</v>
      </c>
      <c r="W28" s="841">
        <v>0</v>
      </c>
      <c r="X28" s="841" t="s">
        <v>222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176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31</v>
      </c>
      <c r="E42" s="756">
        <v>41</v>
      </c>
      <c r="F42" s="756">
        <v>37</v>
      </c>
      <c r="G42" s="756">
        <v>46</v>
      </c>
      <c r="H42" s="762">
        <v>46</v>
      </c>
      <c r="I42" s="756">
        <v>39</v>
      </c>
      <c r="J42" s="842">
        <v>0</v>
      </c>
      <c r="K42" s="812">
        <v>47</v>
      </c>
      <c r="L42" s="812">
        <v>0</v>
      </c>
      <c r="M42" s="812">
        <v>41</v>
      </c>
      <c r="N42" s="812">
        <v>43</v>
      </c>
      <c r="O42" s="812">
        <v>35</v>
      </c>
      <c r="P42" s="812">
        <v>42</v>
      </c>
      <c r="Q42" s="812">
        <v>44</v>
      </c>
      <c r="R42" s="827">
        <v>39</v>
      </c>
      <c r="S42" s="827">
        <v>34</v>
      </c>
      <c r="T42" s="827">
        <v>29</v>
      </c>
      <c r="U42" s="827">
        <v>28</v>
      </c>
      <c r="V42" s="827">
        <v>27</v>
      </c>
      <c r="W42" s="827">
        <v>22</v>
      </c>
      <c r="X42" s="827">
        <v>21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2</v>
      </c>
      <c r="E44" s="778">
        <v>3</v>
      </c>
      <c r="F44" s="778">
        <v>1</v>
      </c>
      <c r="G44" s="778">
        <v>4</v>
      </c>
      <c r="H44" s="781">
        <v>3</v>
      </c>
      <c r="I44" s="778">
        <v>3</v>
      </c>
      <c r="J44" s="840">
        <v>0</v>
      </c>
      <c r="K44" s="818">
        <v>4</v>
      </c>
      <c r="L44" s="818">
        <v>0</v>
      </c>
      <c r="M44" s="818">
        <v>2</v>
      </c>
      <c r="N44" s="818">
        <v>2</v>
      </c>
      <c r="O44" s="818">
        <v>2</v>
      </c>
      <c r="P44" s="818">
        <v>2</v>
      </c>
      <c r="Q44" s="818">
        <v>4</v>
      </c>
      <c r="R44" s="834">
        <v>3</v>
      </c>
      <c r="S44" s="834">
        <v>2</v>
      </c>
      <c r="T44" s="834">
        <v>2</v>
      </c>
      <c r="U44" s="834">
        <v>2</v>
      </c>
      <c r="V44" s="834">
        <v>2</v>
      </c>
      <c r="W44" s="834">
        <v>2</v>
      </c>
      <c r="X44" s="834">
        <v>2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24</v>
      </c>
      <c r="E46" s="756">
        <v>29</v>
      </c>
      <c r="F46" s="756">
        <v>22</v>
      </c>
      <c r="G46" s="756">
        <v>33</v>
      </c>
      <c r="H46" s="762">
        <v>28</v>
      </c>
      <c r="I46" s="756">
        <v>19</v>
      </c>
      <c r="J46" s="842">
        <v>0</v>
      </c>
      <c r="K46" s="812">
        <v>34</v>
      </c>
      <c r="L46" s="812">
        <v>0</v>
      </c>
      <c r="M46" s="812">
        <v>22</v>
      </c>
      <c r="N46" s="812">
        <v>32</v>
      </c>
      <c r="O46" s="812">
        <v>29</v>
      </c>
      <c r="P46" s="812">
        <v>33</v>
      </c>
      <c r="Q46" s="812">
        <v>24</v>
      </c>
      <c r="R46" s="827">
        <v>38</v>
      </c>
      <c r="S46" s="827">
        <v>24</v>
      </c>
      <c r="T46" s="827">
        <v>22</v>
      </c>
      <c r="U46" s="827">
        <v>25</v>
      </c>
      <c r="V46" s="827">
        <v>25</v>
      </c>
      <c r="W46" s="827">
        <v>21</v>
      </c>
      <c r="X46" s="827">
        <v>17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840">
        <v>0</v>
      </c>
      <c r="E48" s="840">
        <v>0</v>
      </c>
      <c r="F48" s="840">
        <v>0</v>
      </c>
      <c r="G48" s="840">
        <v>0</v>
      </c>
      <c r="H48" s="844">
        <v>0</v>
      </c>
      <c r="I48" s="840">
        <v>0</v>
      </c>
      <c r="J48" s="840">
        <v>0</v>
      </c>
      <c r="K48" s="818">
        <v>0</v>
      </c>
      <c r="L48" s="818">
        <v>0</v>
      </c>
      <c r="M48" s="818">
        <v>0</v>
      </c>
      <c r="N48" s="818">
        <v>0</v>
      </c>
      <c r="O48" s="818">
        <v>0</v>
      </c>
      <c r="P48" s="818">
        <v>0</v>
      </c>
      <c r="Q48" s="818">
        <v>0</v>
      </c>
      <c r="R48" s="834">
        <v>0</v>
      </c>
      <c r="S48" s="834">
        <v>0</v>
      </c>
      <c r="T48" s="834">
        <v>0</v>
      </c>
      <c r="U48" s="834">
        <v>0</v>
      </c>
      <c r="V48" s="840">
        <v>0</v>
      </c>
      <c r="W48" s="840">
        <v>0</v>
      </c>
      <c r="X48" s="840">
        <v>0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20</v>
      </c>
      <c r="E50" s="770">
        <v>25</v>
      </c>
      <c r="F50" s="770">
        <v>25</v>
      </c>
      <c r="G50" s="770">
        <v>27</v>
      </c>
      <c r="H50" s="771">
        <v>29</v>
      </c>
      <c r="I50" s="770">
        <v>27</v>
      </c>
      <c r="J50" s="843">
        <v>0</v>
      </c>
      <c r="K50" s="816">
        <v>26</v>
      </c>
      <c r="L50" s="816">
        <v>0</v>
      </c>
      <c r="M50" s="816">
        <v>23</v>
      </c>
      <c r="N50" s="816">
        <v>25</v>
      </c>
      <c r="O50" s="816">
        <v>23</v>
      </c>
      <c r="P50" s="816">
        <v>26</v>
      </c>
      <c r="Q50" s="816">
        <v>23</v>
      </c>
      <c r="R50" s="831">
        <v>20</v>
      </c>
      <c r="S50" s="831">
        <v>19</v>
      </c>
      <c r="T50" s="831">
        <v>19</v>
      </c>
      <c r="U50" s="831">
        <v>19</v>
      </c>
      <c r="V50" s="831">
        <v>19</v>
      </c>
      <c r="W50" s="831">
        <v>18</v>
      </c>
      <c r="X50" s="831">
        <v>18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28</v>
      </c>
      <c r="E57" s="756">
        <v>31</v>
      </c>
      <c r="F57" s="756">
        <v>29</v>
      </c>
      <c r="G57" s="756">
        <v>34</v>
      </c>
      <c r="H57" s="756">
        <v>35</v>
      </c>
      <c r="I57" s="756">
        <v>30</v>
      </c>
      <c r="J57" s="842">
        <v>0</v>
      </c>
      <c r="K57" s="812">
        <v>42</v>
      </c>
      <c r="L57" s="812">
        <v>0</v>
      </c>
      <c r="M57" s="812">
        <v>33</v>
      </c>
      <c r="N57" s="812">
        <v>36</v>
      </c>
      <c r="O57" s="812">
        <v>36</v>
      </c>
      <c r="P57" s="812">
        <v>39</v>
      </c>
      <c r="Q57" s="812">
        <v>42</v>
      </c>
      <c r="R57" s="827">
        <v>39</v>
      </c>
      <c r="S57" s="827">
        <v>33</v>
      </c>
      <c r="T57" s="827">
        <v>31</v>
      </c>
      <c r="U57" s="827">
        <v>30</v>
      </c>
      <c r="V57" s="827">
        <v>28</v>
      </c>
      <c r="W57" s="827">
        <v>28</v>
      </c>
      <c r="X57" s="827">
        <v>27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5</v>
      </c>
      <c r="E59" s="778">
        <v>7</v>
      </c>
      <c r="F59" s="778">
        <v>6</v>
      </c>
      <c r="G59" s="778">
        <v>6</v>
      </c>
      <c r="H59" s="778">
        <v>5</v>
      </c>
      <c r="I59" s="778">
        <v>5</v>
      </c>
      <c r="J59" s="840">
        <v>0</v>
      </c>
      <c r="K59" s="818">
        <v>7</v>
      </c>
      <c r="L59" s="818">
        <v>0</v>
      </c>
      <c r="M59" s="818">
        <v>6</v>
      </c>
      <c r="N59" s="818">
        <v>6</v>
      </c>
      <c r="O59" s="818">
        <v>6</v>
      </c>
      <c r="P59" s="818">
        <v>6</v>
      </c>
      <c r="Q59" s="818">
        <v>9</v>
      </c>
      <c r="R59" s="834">
        <v>6</v>
      </c>
      <c r="S59" s="834">
        <v>6</v>
      </c>
      <c r="T59" s="834">
        <v>6</v>
      </c>
      <c r="U59" s="834">
        <v>6</v>
      </c>
      <c r="V59" s="834">
        <v>8</v>
      </c>
      <c r="W59" s="834">
        <v>8</v>
      </c>
      <c r="X59" s="834">
        <v>8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21</v>
      </c>
      <c r="E61" s="756">
        <v>25</v>
      </c>
      <c r="F61" s="756">
        <v>19</v>
      </c>
      <c r="G61" s="756">
        <v>32</v>
      </c>
      <c r="H61" s="756">
        <v>24</v>
      </c>
      <c r="I61" s="756">
        <v>18</v>
      </c>
      <c r="J61" s="842">
        <v>0</v>
      </c>
      <c r="K61" s="812">
        <v>35</v>
      </c>
      <c r="L61" s="812">
        <v>0</v>
      </c>
      <c r="M61" s="812">
        <v>25</v>
      </c>
      <c r="N61" s="812">
        <v>30</v>
      </c>
      <c r="O61" s="812">
        <v>32</v>
      </c>
      <c r="P61" s="812">
        <v>36</v>
      </c>
      <c r="Q61" s="812">
        <v>24</v>
      </c>
      <c r="R61" s="827">
        <v>39</v>
      </c>
      <c r="S61" s="827">
        <v>26</v>
      </c>
      <c r="T61" s="827">
        <v>20</v>
      </c>
      <c r="U61" s="827">
        <v>27</v>
      </c>
      <c r="V61" s="827">
        <v>27</v>
      </c>
      <c r="W61" s="827">
        <v>22</v>
      </c>
      <c r="X61" s="827">
        <v>20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840">
        <v>0</v>
      </c>
      <c r="E63" s="840">
        <v>0</v>
      </c>
      <c r="F63" s="840">
        <v>0</v>
      </c>
      <c r="G63" s="840">
        <v>0</v>
      </c>
      <c r="H63" s="840">
        <v>0</v>
      </c>
      <c r="I63" s="840">
        <v>0</v>
      </c>
      <c r="J63" s="840">
        <v>0</v>
      </c>
      <c r="K63" s="818">
        <v>0</v>
      </c>
      <c r="L63" s="818">
        <v>0</v>
      </c>
      <c r="M63" s="818">
        <v>0</v>
      </c>
      <c r="N63" s="818">
        <v>0</v>
      </c>
      <c r="O63" s="818">
        <v>0</v>
      </c>
      <c r="P63" s="818">
        <v>0</v>
      </c>
      <c r="Q63" s="818">
        <v>0</v>
      </c>
      <c r="R63" s="834">
        <v>0</v>
      </c>
      <c r="S63" s="834">
        <v>0</v>
      </c>
      <c r="T63" s="834">
        <v>0</v>
      </c>
      <c r="U63" s="834">
        <v>0</v>
      </c>
      <c r="V63" s="840">
        <v>0</v>
      </c>
      <c r="W63" s="840">
        <v>0</v>
      </c>
      <c r="X63" s="840">
        <v>0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20</v>
      </c>
      <c r="E65" s="770">
        <v>26</v>
      </c>
      <c r="F65" s="770">
        <v>25</v>
      </c>
      <c r="G65" s="770">
        <v>30</v>
      </c>
      <c r="H65" s="770">
        <v>32</v>
      </c>
      <c r="I65" s="770">
        <v>30</v>
      </c>
      <c r="J65" s="843">
        <v>0</v>
      </c>
      <c r="K65" s="816">
        <v>28</v>
      </c>
      <c r="L65" s="816">
        <v>0</v>
      </c>
      <c r="M65" s="816">
        <v>29</v>
      </c>
      <c r="N65" s="816">
        <v>29</v>
      </c>
      <c r="O65" s="816">
        <v>30</v>
      </c>
      <c r="P65" s="816">
        <v>30</v>
      </c>
      <c r="Q65" s="816">
        <v>30</v>
      </c>
      <c r="R65" s="831">
        <v>29</v>
      </c>
      <c r="S65" s="831">
        <v>26</v>
      </c>
      <c r="T65" s="831">
        <v>26</v>
      </c>
      <c r="U65" s="831">
        <v>27</v>
      </c>
      <c r="V65" s="831">
        <v>27</v>
      </c>
      <c r="W65" s="831">
        <v>26</v>
      </c>
      <c r="X65" s="831">
        <v>25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177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12</v>
      </c>
      <c r="E79" s="756">
        <v>11</v>
      </c>
      <c r="F79" s="756">
        <v>9</v>
      </c>
      <c r="G79" s="756">
        <v>17</v>
      </c>
      <c r="H79" s="756">
        <v>16</v>
      </c>
      <c r="I79" s="756">
        <v>12</v>
      </c>
      <c r="J79" s="842">
        <v>0</v>
      </c>
      <c r="K79" s="812">
        <v>13</v>
      </c>
      <c r="L79" s="812">
        <v>0</v>
      </c>
      <c r="M79" s="812">
        <v>26</v>
      </c>
      <c r="N79" s="812">
        <v>22</v>
      </c>
      <c r="O79" s="812">
        <v>20</v>
      </c>
      <c r="P79" s="812">
        <v>21</v>
      </c>
      <c r="Q79" s="812">
        <v>26</v>
      </c>
      <c r="R79" s="827">
        <v>24</v>
      </c>
      <c r="S79" s="827">
        <v>20</v>
      </c>
      <c r="T79" s="827">
        <v>16</v>
      </c>
      <c r="U79" s="827">
        <v>11</v>
      </c>
      <c r="V79" s="827">
        <v>12</v>
      </c>
      <c r="W79" s="827">
        <v>10</v>
      </c>
      <c r="X79" s="827">
        <v>9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14</v>
      </c>
      <c r="E81" s="778">
        <v>18</v>
      </c>
      <c r="F81" s="778">
        <v>13</v>
      </c>
      <c r="G81" s="778">
        <v>19</v>
      </c>
      <c r="H81" s="778">
        <v>19</v>
      </c>
      <c r="I81" s="778">
        <v>17</v>
      </c>
      <c r="J81" s="840">
        <v>0</v>
      </c>
      <c r="K81" s="818">
        <v>26</v>
      </c>
      <c r="L81" s="818">
        <v>0</v>
      </c>
      <c r="M81" s="818">
        <v>25</v>
      </c>
      <c r="N81" s="818">
        <v>24</v>
      </c>
      <c r="O81" s="818">
        <v>17</v>
      </c>
      <c r="P81" s="818">
        <v>24</v>
      </c>
      <c r="Q81" s="818">
        <v>25</v>
      </c>
      <c r="R81" s="834">
        <v>26</v>
      </c>
      <c r="S81" s="834">
        <v>18</v>
      </c>
      <c r="T81" s="834">
        <v>16</v>
      </c>
      <c r="U81" s="834">
        <v>13</v>
      </c>
      <c r="V81" s="834">
        <v>13</v>
      </c>
      <c r="W81" s="834">
        <v>12</v>
      </c>
      <c r="X81" s="834">
        <v>11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11</v>
      </c>
      <c r="E83" s="770">
        <v>10</v>
      </c>
      <c r="F83" s="770">
        <v>9</v>
      </c>
      <c r="G83" s="770">
        <v>13</v>
      </c>
      <c r="H83" s="770">
        <v>14</v>
      </c>
      <c r="I83" s="770">
        <v>9</v>
      </c>
      <c r="J83" s="843">
        <v>0</v>
      </c>
      <c r="K83" s="816">
        <v>9</v>
      </c>
      <c r="L83" s="816">
        <v>0</v>
      </c>
      <c r="M83" s="816">
        <v>29</v>
      </c>
      <c r="N83" s="816">
        <v>26</v>
      </c>
      <c r="O83" s="816">
        <v>25</v>
      </c>
      <c r="P83" s="816">
        <v>20</v>
      </c>
      <c r="Q83" s="816">
        <v>24</v>
      </c>
      <c r="R83" s="831">
        <v>18</v>
      </c>
      <c r="S83" s="831">
        <v>23</v>
      </c>
      <c r="T83" s="831">
        <v>15</v>
      </c>
      <c r="U83" s="831">
        <v>11</v>
      </c>
      <c r="V83" s="831">
        <v>10</v>
      </c>
      <c r="W83" s="831">
        <v>10</v>
      </c>
      <c r="X83" s="831">
        <v>7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13</v>
      </c>
      <c r="E90" s="756">
        <v>11</v>
      </c>
      <c r="F90" s="756">
        <v>10</v>
      </c>
      <c r="G90" s="756">
        <v>14</v>
      </c>
      <c r="H90" s="756">
        <v>14</v>
      </c>
      <c r="I90" s="756">
        <v>9</v>
      </c>
      <c r="J90" s="842">
        <v>0</v>
      </c>
      <c r="K90" s="812">
        <v>14</v>
      </c>
      <c r="L90" s="812">
        <v>0</v>
      </c>
      <c r="M90" s="812">
        <v>29</v>
      </c>
      <c r="N90" s="812">
        <v>29</v>
      </c>
      <c r="O90" s="812">
        <v>27</v>
      </c>
      <c r="P90" s="812">
        <v>29</v>
      </c>
      <c r="Q90" s="812">
        <v>34</v>
      </c>
      <c r="R90" s="827">
        <v>30</v>
      </c>
      <c r="S90" s="827">
        <v>28</v>
      </c>
      <c r="T90" s="827">
        <v>26</v>
      </c>
      <c r="U90" s="827">
        <v>20</v>
      </c>
      <c r="V90" s="827">
        <v>19</v>
      </c>
      <c r="W90" s="827">
        <v>18</v>
      </c>
      <c r="X90" s="827">
        <v>14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16</v>
      </c>
      <c r="E92" s="778">
        <v>14</v>
      </c>
      <c r="F92" s="778">
        <v>12</v>
      </c>
      <c r="G92" s="778">
        <v>17</v>
      </c>
      <c r="H92" s="778">
        <v>17</v>
      </c>
      <c r="I92" s="778">
        <v>16</v>
      </c>
      <c r="J92" s="840">
        <v>0</v>
      </c>
      <c r="K92" s="818">
        <v>30</v>
      </c>
      <c r="L92" s="818">
        <v>0</v>
      </c>
      <c r="M92" s="818">
        <v>30</v>
      </c>
      <c r="N92" s="818">
        <v>31</v>
      </c>
      <c r="O92" s="818">
        <v>30</v>
      </c>
      <c r="P92" s="818">
        <v>32</v>
      </c>
      <c r="Q92" s="818">
        <v>32</v>
      </c>
      <c r="R92" s="834">
        <v>33</v>
      </c>
      <c r="S92" s="834">
        <v>27</v>
      </c>
      <c r="T92" s="834">
        <v>26</v>
      </c>
      <c r="U92" s="834">
        <v>26</v>
      </c>
      <c r="V92" s="834">
        <v>25</v>
      </c>
      <c r="W92" s="834">
        <v>24</v>
      </c>
      <c r="X92" s="834">
        <v>21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7</v>
      </c>
      <c r="E94" s="770">
        <v>6</v>
      </c>
      <c r="F94" s="770">
        <v>6</v>
      </c>
      <c r="G94" s="770">
        <v>8</v>
      </c>
      <c r="H94" s="770">
        <v>10</v>
      </c>
      <c r="I94" s="770">
        <v>6</v>
      </c>
      <c r="J94" s="843">
        <v>0</v>
      </c>
      <c r="K94" s="816">
        <v>5</v>
      </c>
      <c r="L94" s="816">
        <v>0</v>
      </c>
      <c r="M94" s="816">
        <v>31</v>
      </c>
      <c r="N94" s="816">
        <v>29</v>
      </c>
      <c r="O94" s="816">
        <v>27</v>
      </c>
      <c r="P94" s="816">
        <v>18</v>
      </c>
      <c r="Q94" s="816">
        <v>26</v>
      </c>
      <c r="R94" s="831">
        <v>20</v>
      </c>
      <c r="S94" s="831">
        <v>25</v>
      </c>
      <c r="T94" s="831">
        <v>20</v>
      </c>
      <c r="U94" s="831">
        <v>14</v>
      </c>
      <c r="V94" s="831">
        <v>13</v>
      </c>
      <c r="W94" s="831">
        <v>10</v>
      </c>
      <c r="X94" s="831">
        <v>6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99"/>
  <sheetViews>
    <sheetView showGridLines="0" topLeftCell="D1" zoomScale="70" zoomScaleNormal="70" workbookViewId="0">
      <selection activeCell="X44" sqref="X4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6"/>
      <c r="M1" s="116"/>
      <c r="N1" s="129"/>
      <c r="O1" s="116"/>
      <c r="P1" s="116"/>
      <c r="Q1" s="801" t="e">
        <f>'State Lookup Rank'!#REF!</f>
        <v>#REF!</v>
      </c>
    </row>
    <row r="2" spans="1:24" ht="30" customHeight="1" x14ac:dyDescent="0.2">
      <c r="A2" s="878" t="s">
        <v>73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16"/>
    </row>
    <row r="4" spans="1:24" x14ac:dyDescent="0.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754" t="s">
        <v>57</v>
      </c>
      <c r="B9" s="755"/>
      <c r="C9" s="755"/>
      <c r="D9" s="756">
        <v>1</v>
      </c>
      <c r="E9" s="756">
        <v>2</v>
      </c>
      <c r="F9" s="756">
        <v>1</v>
      </c>
      <c r="G9" s="756">
        <v>24</v>
      </c>
      <c r="H9" s="756">
        <v>46</v>
      </c>
      <c r="I9" s="756">
        <v>15</v>
      </c>
      <c r="J9" s="756">
        <v>17</v>
      </c>
      <c r="K9" s="812">
        <v>43</v>
      </c>
      <c r="L9" s="812">
        <v>46</v>
      </c>
      <c r="M9" s="812">
        <v>36</v>
      </c>
      <c r="N9" s="812">
        <v>9</v>
      </c>
      <c r="O9" s="812">
        <v>4</v>
      </c>
      <c r="P9" s="812">
        <v>1</v>
      </c>
      <c r="Q9" s="812">
        <v>1</v>
      </c>
      <c r="R9" s="812">
        <v>1</v>
      </c>
      <c r="S9" s="812">
        <v>1</v>
      </c>
      <c r="T9" s="812">
        <v>1</v>
      </c>
      <c r="U9" s="812">
        <v>1</v>
      </c>
      <c r="V9" s="827">
        <v>2</v>
      </c>
      <c r="W9" s="827">
        <v>5</v>
      </c>
      <c r="X9" s="827">
        <v>50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840">
        <v>0</v>
      </c>
      <c r="E11" s="840">
        <v>0</v>
      </c>
      <c r="F11" s="840">
        <v>0</v>
      </c>
      <c r="G11" s="840">
        <v>0</v>
      </c>
      <c r="H11" s="840">
        <v>0</v>
      </c>
      <c r="I11" s="840">
        <v>0</v>
      </c>
      <c r="J11" s="840">
        <v>0</v>
      </c>
      <c r="K11" s="818">
        <v>0</v>
      </c>
      <c r="L11" s="818">
        <v>0</v>
      </c>
      <c r="M11" s="818">
        <v>0</v>
      </c>
      <c r="N11" s="818">
        <v>0</v>
      </c>
      <c r="O11" s="818">
        <v>0</v>
      </c>
      <c r="P11" s="818">
        <v>0</v>
      </c>
      <c r="Q11" s="818">
        <v>0</v>
      </c>
      <c r="R11" s="818">
        <v>0</v>
      </c>
      <c r="S11" s="818">
        <v>0</v>
      </c>
      <c r="T11" s="818">
        <v>0</v>
      </c>
      <c r="U11" s="818">
        <v>0</v>
      </c>
      <c r="V11" s="840">
        <v>0</v>
      </c>
      <c r="W11" s="840">
        <v>0</v>
      </c>
      <c r="X11" s="840">
        <v>0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1</v>
      </c>
      <c r="E13" s="756">
        <v>1</v>
      </c>
      <c r="F13" s="756">
        <v>1</v>
      </c>
      <c r="G13" s="756">
        <v>1</v>
      </c>
      <c r="H13" s="756">
        <v>1</v>
      </c>
      <c r="I13" s="756">
        <v>1</v>
      </c>
      <c r="J13" s="756">
        <v>1</v>
      </c>
      <c r="K13" s="812">
        <v>1</v>
      </c>
      <c r="L13" s="812">
        <v>1</v>
      </c>
      <c r="M13" s="812">
        <v>1</v>
      </c>
      <c r="N13" s="812">
        <v>1</v>
      </c>
      <c r="O13" s="812">
        <v>1</v>
      </c>
      <c r="P13" s="812">
        <v>1</v>
      </c>
      <c r="Q13" s="812">
        <v>1</v>
      </c>
      <c r="R13" s="812">
        <v>1</v>
      </c>
      <c r="S13" s="812">
        <v>1</v>
      </c>
      <c r="T13" s="812">
        <v>1</v>
      </c>
      <c r="U13" s="812">
        <v>1</v>
      </c>
      <c r="V13" s="827">
        <v>1</v>
      </c>
      <c r="W13" s="827">
        <v>1</v>
      </c>
      <c r="X13" s="827">
        <v>4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841">
        <v>0</v>
      </c>
      <c r="E15" s="841">
        <v>0</v>
      </c>
      <c r="F15" s="841">
        <v>0</v>
      </c>
      <c r="G15" s="841">
        <v>0</v>
      </c>
      <c r="H15" s="841">
        <v>0</v>
      </c>
      <c r="I15" s="841">
        <v>0</v>
      </c>
      <c r="J15" s="841">
        <v>0</v>
      </c>
      <c r="K15" s="819">
        <v>0</v>
      </c>
      <c r="L15" s="819">
        <v>0</v>
      </c>
      <c r="M15" s="820">
        <v>0</v>
      </c>
      <c r="N15" s="820">
        <v>0</v>
      </c>
      <c r="O15" s="820">
        <v>0</v>
      </c>
      <c r="P15" s="820">
        <v>0</v>
      </c>
      <c r="Q15" s="820">
        <v>0</v>
      </c>
      <c r="R15" s="820">
        <v>0</v>
      </c>
      <c r="S15" s="820">
        <v>0</v>
      </c>
      <c r="T15" s="820">
        <v>0</v>
      </c>
      <c r="U15" s="820">
        <v>0</v>
      </c>
      <c r="V15" s="841">
        <v>0</v>
      </c>
      <c r="W15" s="841">
        <v>0</v>
      </c>
      <c r="X15" s="841">
        <v>0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09"/>
      <c r="S16" s="809"/>
      <c r="T16" s="809"/>
      <c r="U16" s="809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1</v>
      </c>
      <c r="E22" s="756">
        <v>2</v>
      </c>
      <c r="F22" s="756">
        <v>1</v>
      </c>
      <c r="G22" s="756">
        <v>12</v>
      </c>
      <c r="H22" s="756">
        <v>44</v>
      </c>
      <c r="I22" s="756">
        <v>10</v>
      </c>
      <c r="J22" s="756">
        <v>11</v>
      </c>
      <c r="K22" s="812">
        <v>32</v>
      </c>
      <c r="L22" s="812">
        <v>32</v>
      </c>
      <c r="M22" s="812">
        <v>23</v>
      </c>
      <c r="N22" s="812">
        <v>9</v>
      </c>
      <c r="O22" s="812">
        <v>4</v>
      </c>
      <c r="P22" s="812">
        <v>1</v>
      </c>
      <c r="Q22" s="812">
        <v>1</v>
      </c>
      <c r="R22" s="812">
        <v>1</v>
      </c>
      <c r="S22" s="812">
        <v>1</v>
      </c>
      <c r="T22" s="812">
        <v>1</v>
      </c>
      <c r="U22" s="812">
        <v>1</v>
      </c>
      <c r="V22" s="827">
        <v>2</v>
      </c>
      <c r="W22" s="827">
        <v>3</v>
      </c>
      <c r="X22" s="827">
        <v>50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840">
        <v>0</v>
      </c>
      <c r="E24" s="840">
        <v>0</v>
      </c>
      <c r="F24" s="840">
        <v>0</v>
      </c>
      <c r="G24" s="840">
        <v>0</v>
      </c>
      <c r="H24" s="840">
        <v>0</v>
      </c>
      <c r="I24" s="840">
        <v>0</v>
      </c>
      <c r="J24" s="840">
        <v>0</v>
      </c>
      <c r="K24" s="818">
        <v>0</v>
      </c>
      <c r="L24" s="818">
        <v>0</v>
      </c>
      <c r="M24" s="818">
        <v>0</v>
      </c>
      <c r="N24" s="818">
        <v>0</v>
      </c>
      <c r="O24" s="818">
        <v>0</v>
      </c>
      <c r="P24" s="818">
        <v>0</v>
      </c>
      <c r="Q24" s="818">
        <v>0</v>
      </c>
      <c r="R24" s="818">
        <v>0</v>
      </c>
      <c r="S24" s="818">
        <v>0</v>
      </c>
      <c r="T24" s="818">
        <v>0</v>
      </c>
      <c r="U24" s="818">
        <v>0</v>
      </c>
      <c r="V24" s="840">
        <v>0</v>
      </c>
      <c r="W24" s="840">
        <v>0</v>
      </c>
      <c r="X24" s="840">
        <v>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1</v>
      </c>
      <c r="E26" s="756">
        <v>1</v>
      </c>
      <c r="F26" s="756">
        <v>1</v>
      </c>
      <c r="G26" s="756">
        <v>1</v>
      </c>
      <c r="H26" s="756">
        <v>1</v>
      </c>
      <c r="I26" s="756">
        <v>1</v>
      </c>
      <c r="J26" s="756">
        <v>1</v>
      </c>
      <c r="K26" s="812">
        <v>1</v>
      </c>
      <c r="L26" s="812">
        <v>1</v>
      </c>
      <c r="M26" s="812">
        <v>1</v>
      </c>
      <c r="N26" s="812">
        <v>1</v>
      </c>
      <c r="O26" s="812">
        <v>1</v>
      </c>
      <c r="P26" s="812">
        <v>1</v>
      </c>
      <c r="Q26" s="812">
        <v>1</v>
      </c>
      <c r="R26" s="812">
        <v>1</v>
      </c>
      <c r="S26" s="812">
        <v>1</v>
      </c>
      <c r="T26" s="812">
        <v>1</v>
      </c>
      <c r="U26" s="812">
        <v>1</v>
      </c>
      <c r="V26" s="827">
        <v>1</v>
      </c>
      <c r="W26" s="827">
        <v>1</v>
      </c>
      <c r="X26" s="827">
        <v>5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841">
        <v>0</v>
      </c>
      <c r="E28" s="841">
        <v>0</v>
      </c>
      <c r="F28" s="841">
        <v>0</v>
      </c>
      <c r="G28" s="841">
        <v>0</v>
      </c>
      <c r="H28" s="841">
        <v>0</v>
      </c>
      <c r="I28" s="841">
        <v>0</v>
      </c>
      <c r="J28" s="841">
        <v>0</v>
      </c>
      <c r="K28" s="819">
        <v>0</v>
      </c>
      <c r="L28" s="819">
        <v>0</v>
      </c>
      <c r="M28" s="819">
        <v>0</v>
      </c>
      <c r="N28" s="819">
        <v>0</v>
      </c>
      <c r="O28" s="819">
        <v>0</v>
      </c>
      <c r="P28" s="819">
        <v>0</v>
      </c>
      <c r="Q28" s="819">
        <v>0</v>
      </c>
      <c r="R28" s="819">
        <v>0</v>
      </c>
      <c r="S28" s="820">
        <v>0</v>
      </c>
      <c r="T28" s="820">
        <v>0</v>
      </c>
      <c r="U28" s="820">
        <v>0</v>
      </c>
      <c r="V28" s="841">
        <v>0</v>
      </c>
      <c r="W28" s="841">
        <v>0</v>
      </c>
      <c r="X28" s="841">
        <v>0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74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1</v>
      </c>
      <c r="E42" s="756">
        <v>1</v>
      </c>
      <c r="F42" s="756">
        <v>1</v>
      </c>
      <c r="G42" s="756">
        <v>10</v>
      </c>
      <c r="H42" s="762">
        <v>40</v>
      </c>
      <c r="I42" s="756">
        <v>4</v>
      </c>
      <c r="J42" s="842">
        <v>0</v>
      </c>
      <c r="K42" s="812">
        <v>27</v>
      </c>
      <c r="L42" s="812">
        <v>0</v>
      </c>
      <c r="M42" s="812">
        <v>23</v>
      </c>
      <c r="N42" s="812">
        <v>6</v>
      </c>
      <c r="O42" s="812">
        <v>3</v>
      </c>
      <c r="P42" s="812">
        <v>1</v>
      </c>
      <c r="Q42" s="812">
        <v>1</v>
      </c>
      <c r="R42" s="812">
        <v>1</v>
      </c>
      <c r="S42" s="812">
        <v>1</v>
      </c>
      <c r="T42" s="812">
        <v>1</v>
      </c>
      <c r="U42" s="812">
        <v>1</v>
      </c>
      <c r="V42" s="827">
        <v>1</v>
      </c>
      <c r="W42" s="827">
        <v>4</v>
      </c>
      <c r="X42" s="827">
        <v>51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840">
        <v>0</v>
      </c>
      <c r="E44" s="840">
        <v>0</v>
      </c>
      <c r="F44" s="840">
        <v>0</v>
      </c>
      <c r="G44" s="840">
        <v>0</v>
      </c>
      <c r="H44" s="844">
        <v>0</v>
      </c>
      <c r="I44" s="840">
        <v>0</v>
      </c>
      <c r="J44" s="840">
        <v>0</v>
      </c>
      <c r="K44" s="818">
        <v>0</v>
      </c>
      <c r="L44" s="818">
        <v>0</v>
      </c>
      <c r="M44" s="818">
        <v>0</v>
      </c>
      <c r="N44" s="818">
        <v>0</v>
      </c>
      <c r="O44" s="818">
        <v>0</v>
      </c>
      <c r="P44" s="818">
        <v>0</v>
      </c>
      <c r="Q44" s="818">
        <v>0</v>
      </c>
      <c r="R44" s="818">
        <v>0</v>
      </c>
      <c r="S44" s="818">
        <v>0</v>
      </c>
      <c r="T44" s="818">
        <v>0</v>
      </c>
      <c r="U44" s="818">
        <v>0</v>
      </c>
      <c r="V44" s="840">
        <v>0</v>
      </c>
      <c r="W44" s="840">
        <v>0</v>
      </c>
      <c r="X44" s="840">
        <v>0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1</v>
      </c>
      <c r="E46" s="756">
        <v>1</v>
      </c>
      <c r="F46" s="756">
        <v>1</v>
      </c>
      <c r="G46" s="756">
        <v>1</v>
      </c>
      <c r="H46" s="762">
        <v>1</v>
      </c>
      <c r="I46" s="756">
        <v>1</v>
      </c>
      <c r="J46" s="842">
        <v>0</v>
      </c>
      <c r="K46" s="812">
        <v>1</v>
      </c>
      <c r="L46" s="812">
        <v>0</v>
      </c>
      <c r="M46" s="812">
        <v>1</v>
      </c>
      <c r="N46" s="812">
        <v>1</v>
      </c>
      <c r="O46" s="812">
        <v>1</v>
      </c>
      <c r="P46" s="812">
        <v>1</v>
      </c>
      <c r="Q46" s="812">
        <v>1</v>
      </c>
      <c r="R46" s="812">
        <v>1</v>
      </c>
      <c r="S46" s="812">
        <v>1</v>
      </c>
      <c r="T46" s="812">
        <v>1</v>
      </c>
      <c r="U46" s="812">
        <v>1</v>
      </c>
      <c r="V46" s="827">
        <v>1</v>
      </c>
      <c r="W46" s="827">
        <v>1</v>
      </c>
      <c r="X46" s="827">
        <v>6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47</v>
      </c>
      <c r="E48" s="778">
        <v>47</v>
      </c>
      <c r="F48" s="778">
        <v>47</v>
      </c>
      <c r="G48" s="778">
        <v>47</v>
      </c>
      <c r="H48" s="781">
        <v>47</v>
      </c>
      <c r="I48" s="778">
        <v>47</v>
      </c>
      <c r="J48" s="840">
        <v>0</v>
      </c>
      <c r="K48" s="818">
        <v>47</v>
      </c>
      <c r="L48" s="818">
        <v>0</v>
      </c>
      <c r="M48" s="818">
        <v>47</v>
      </c>
      <c r="N48" s="818">
        <v>47</v>
      </c>
      <c r="O48" s="818">
        <v>47</v>
      </c>
      <c r="P48" s="818">
        <v>47</v>
      </c>
      <c r="Q48" s="818">
        <v>47</v>
      </c>
      <c r="R48" s="818">
        <v>46</v>
      </c>
      <c r="S48" s="818">
        <v>47</v>
      </c>
      <c r="T48" s="818">
        <v>47</v>
      </c>
      <c r="U48" s="818">
        <v>47</v>
      </c>
      <c r="V48" s="834">
        <v>47</v>
      </c>
      <c r="W48" s="834">
        <v>47</v>
      </c>
      <c r="X48" s="834">
        <v>47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11</v>
      </c>
      <c r="E50" s="770">
        <v>10</v>
      </c>
      <c r="F50" s="770">
        <v>9</v>
      </c>
      <c r="G50" s="770">
        <v>10</v>
      </c>
      <c r="H50" s="771">
        <v>8</v>
      </c>
      <c r="I50" s="770">
        <v>7</v>
      </c>
      <c r="J50" s="843">
        <v>0</v>
      </c>
      <c r="K50" s="816">
        <v>8</v>
      </c>
      <c r="L50" s="816">
        <v>0</v>
      </c>
      <c r="M50" s="816">
        <v>15</v>
      </c>
      <c r="N50" s="816">
        <v>16</v>
      </c>
      <c r="O50" s="816">
        <v>13</v>
      </c>
      <c r="P50" s="816">
        <v>14</v>
      </c>
      <c r="Q50" s="816">
        <v>15</v>
      </c>
      <c r="R50" s="816">
        <v>16</v>
      </c>
      <c r="S50" s="816">
        <v>15</v>
      </c>
      <c r="T50" s="816">
        <v>11</v>
      </c>
      <c r="U50" s="816">
        <v>10</v>
      </c>
      <c r="V50" s="831">
        <v>12</v>
      </c>
      <c r="W50" s="831">
        <v>3</v>
      </c>
      <c r="X50" s="831">
        <v>15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1</v>
      </c>
      <c r="E57" s="756">
        <v>3</v>
      </c>
      <c r="F57" s="756">
        <v>4</v>
      </c>
      <c r="G57" s="756">
        <v>7</v>
      </c>
      <c r="H57" s="756">
        <v>21</v>
      </c>
      <c r="I57" s="756">
        <v>6</v>
      </c>
      <c r="J57" s="842">
        <v>0</v>
      </c>
      <c r="K57" s="812">
        <v>17</v>
      </c>
      <c r="L57" s="812">
        <v>0</v>
      </c>
      <c r="M57" s="812">
        <v>17</v>
      </c>
      <c r="N57" s="812">
        <v>7</v>
      </c>
      <c r="O57" s="812">
        <v>6</v>
      </c>
      <c r="P57" s="812">
        <v>2</v>
      </c>
      <c r="Q57" s="812">
        <v>1</v>
      </c>
      <c r="R57" s="812">
        <v>1</v>
      </c>
      <c r="S57" s="812">
        <v>1</v>
      </c>
      <c r="T57" s="812">
        <v>1</v>
      </c>
      <c r="U57" s="812">
        <v>1</v>
      </c>
      <c r="V57" s="827">
        <v>2</v>
      </c>
      <c r="W57" s="827">
        <v>4</v>
      </c>
      <c r="X57" s="827">
        <v>45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840">
        <v>0</v>
      </c>
      <c r="E59" s="840">
        <v>0</v>
      </c>
      <c r="F59" s="840">
        <v>0</v>
      </c>
      <c r="G59" s="840">
        <v>0</v>
      </c>
      <c r="H59" s="840">
        <v>0</v>
      </c>
      <c r="I59" s="840">
        <v>0</v>
      </c>
      <c r="J59" s="840">
        <v>0</v>
      </c>
      <c r="K59" s="818">
        <v>0</v>
      </c>
      <c r="L59" s="818">
        <v>0</v>
      </c>
      <c r="M59" s="818">
        <v>0</v>
      </c>
      <c r="N59" s="818">
        <v>0</v>
      </c>
      <c r="O59" s="818">
        <v>0</v>
      </c>
      <c r="P59" s="818">
        <v>0</v>
      </c>
      <c r="Q59" s="818">
        <v>0</v>
      </c>
      <c r="R59" s="818">
        <v>0</v>
      </c>
      <c r="S59" s="818">
        <v>0</v>
      </c>
      <c r="T59" s="818">
        <v>0</v>
      </c>
      <c r="U59" s="818">
        <v>0</v>
      </c>
      <c r="V59" s="840">
        <v>0</v>
      </c>
      <c r="W59" s="840">
        <v>0</v>
      </c>
      <c r="X59" s="840">
        <v>0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1</v>
      </c>
      <c r="E61" s="756">
        <v>1</v>
      </c>
      <c r="F61" s="756">
        <v>1</v>
      </c>
      <c r="G61" s="756">
        <v>1</v>
      </c>
      <c r="H61" s="756">
        <v>2</v>
      </c>
      <c r="I61" s="756">
        <v>1</v>
      </c>
      <c r="J61" s="842">
        <v>0</v>
      </c>
      <c r="K61" s="812">
        <v>1</v>
      </c>
      <c r="L61" s="812">
        <v>0</v>
      </c>
      <c r="M61" s="812">
        <v>1</v>
      </c>
      <c r="N61" s="812">
        <v>1</v>
      </c>
      <c r="O61" s="812">
        <v>1</v>
      </c>
      <c r="P61" s="812">
        <v>1</v>
      </c>
      <c r="Q61" s="812">
        <v>1</v>
      </c>
      <c r="R61" s="812">
        <v>1</v>
      </c>
      <c r="S61" s="812">
        <v>1</v>
      </c>
      <c r="T61" s="812">
        <v>1</v>
      </c>
      <c r="U61" s="812">
        <v>1</v>
      </c>
      <c r="V61" s="827">
        <v>1</v>
      </c>
      <c r="W61" s="827">
        <v>3</v>
      </c>
      <c r="X61" s="827">
        <v>7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47</v>
      </c>
      <c r="E63" s="778">
        <v>47</v>
      </c>
      <c r="F63" s="778">
        <v>47</v>
      </c>
      <c r="G63" s="778">
        <v>47</v>
      </c>
      <c r="H63" s="778">
        <v>47</v>
      </c>
      <c r="I63" s="778">
        <v>47</v>
      </c>
      <c r="J63" s="840">
        <v>0</v>
      </c>
      <c r="K63" s="818">
        <v>47</v>
      </c>
      <c r="L63" s="818">
        <v>0</v>
      </c>
      <c r="M63" s="818">
        <v>47</v>
      </c>
      <c r="N63" s="818">
        <v>47</v>
      </c>
      <c r="O63" s="818">
        <v>47</v>
      </c>
      <c r="P63" s="818">
        <v>47</v>
      </c>
      <c r="Q63" s="818">
        <v>47</v>
      </c>
      <c r="R63" s="818">
        <v>47</v>
      </c>
      <c r="S63" s="818">
        <v>47</v>
      </c>
      <c r="T63" s="818">
        <v>47</v>
      </c>
      <c r="U63" s="818">
        <v>47</v>
      </c>
      <c r="V63" s="834">
        <v>47</v>
      </c>
      <c r="W63" s="834">
        <v>47</v>
      </c>
      <c r="X63" s="834">
        <v>47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6</v>
      </c>
      <c r="E65" s="770">
        <v>8</v>
      </c>
      <c r="F65" s="770">
        <v>9</v>
      </c>
      <c r="G65" s="770">
        <v>9</v>
      </c>
      <c r="H65" s="770">
        <v>9</v>
      </c>
      <c r="I65" s="770">
        <v>8</v>
      </c>
      <c r="J65" s="843">
        <v>0</v>
      </c>
      <c r="K65" s="816">
        <v>11</v>
      </c>
      <c r="L65" s="816">
        <v>0</v>
      </c>
      <c r="M65" s="816">
        <v>13</v>
      </c>
      <c r="N65" s="816">
        <v>13</v>
      </c>
      <c r="O65" s="816">
        <v>13</v>
      </c>
      <c r="P65" s="816">
        <v>12</v>
      </c>
      <c r="Q65" s="816">
        <v>14</v>
      </c>
      <c r="R65" s="816">
        <v>12</v>
      </c>
      <c r="S65" s="816">
        <v>11</v>
      </c>
      <c r="T65" s="816">
        <v>10</v>
      </c>
      <c r="U65" s="816">
        <v>9</v>
      </c>
      <c r="V65" s="831">
        <v>11</v>
      </c>
      <c r="W65" s="831">
        <v>5</v>
      </c>
      <c r="X65" s="831">
        <v>12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75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1</v>
      </c>
      <c r="E79" s="756">
        <v>1</v>
      </c>
      <c r="F79" s="756">
        <v>1</v>
      </c>
      <c r="G79" s="756">
        <v>1</v>
      </c>
      <c r="H79" s="756">
        <v>1</v>
      </c>
      <c r="I79" s="756">
        <v>1</v>
      </c>
      <c r="J79" s="842">
        <v>0</v>
      </c>
      <c r="K79" s="812">
        <v>1</v>
      </c>
      <c r="L79" s="812">
        <v>0</v>
      </c>
      <c r="M79" s="812">
        <v>1</v>
      </c>
      <c r="N79" s="812">
        <v>1</v>
      </c>
      <c r="O79" s="812">
        <v>1</v>
      </c>
      <c r="P79" s="812">
        <v>1</v>
      </c>
      <c r="Q79" s="812">
        <v>1</v>
      </c>
      <c r="R79" s="812">
        <v>1</v>
      </c>
      <c r="S79" s="812">
        <v>1</v>
      </c>
      <c r="T79" s="812">
        <v>1</v>
      </c>
      <c r="U79" s="812">
        <v>1</v>
      </c>
      <c r="V79" s="827">
        <v>1</v>
      </c>
      <c r="W79" s="827">
        <v>1</v>
      </c>
      <c r="X79" s="827">
        <v>6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1</v>
      </c>
      <c r="E81" s="778">
        <v>1</v>
      </c>
      <c r="F81" s="778">
        <v>1</v>
      </c>
      <c r="G81" s="778">
        <v>1</v>
      </c>
      <c r="H81" s="778">
        <v>1</v>
      </c>
      <c r="I81" s="778">
        <v>1</v>
      </c>
      <c r="J81" s="840">
        <v>0</v>
      </c>
      <c r="K81" s="818">
        <v>1</v>
      </c>
      <c r="L81" s="818">
        <v>0</v>
      </c>
      <c r="M81" s="818">
        <v>1</v>
      </c>
      <c r="N81" s="818">
        <v>1</v>
      </c>
      <c r="O81" s="818">
        <v>1</v>
      </c>
      <c r="P81" s="818">
        <v>1</v>
      </c>
      <c r="Q81" s="818">
        <v>1</v>
      </c>
      <c r="R81" s="818">
        <v>1</v>
      </c>
      <c r="S81" s="818">
        <v>1</v>
      </c>
      <c r="T81" s="818">
        <v>1</v>
      </c>
      <c r="U81" s="818">
        <v>1</v>
      </c>
      <c r="V81" s="834">
        <v>1</v>
      </c>
      <c r="W81" s="834">
        <v>1</v>
      </c>
      <c r="X81" s="834">
        <v>6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3</v>
      </c>
      <c r="E83" s="770">
        <v>3</v>
      </c>
      <c r="F83" s="770">
        <v>3</v>
      </c>
      <c r="G83" s="770">
        <v>2</v>
      </c>
      <c r="H83" s="770">
        <v>2</v>
      </c>
      <c r="I83" s="770">
        <v>2</v>
      </c>
      <c r="J83" s="843">
        <v>0</v>
      </c>
      <c r="K83" s="816">
        <v>2</v>
      </c>
      <c r="L83" s="816">
        <v>0</v>
      </c>
      <c r="M83" s="816">
        <v>1</v>
      </c>
      <c r="N83" s="816">
        <v>1</v>
      </c>
      <c r="O83" s="816">
        <v>2</v>
      </c>
      <c r="P83" s="816">
        <v>2</v>
      </c>
      <c r="Q83" s="816">
        <v>3</v>
      </c>
      <c r="R83" s="816">
        <v>2</v>
      </c>
      <c r="S83" s="816">
        <v>1</v>
      </c>
      <c r="T83" s="816">
        <v>1</v>
      </c>
      <c r="U83" s="816">
        <v>1</v>
      </c>
      <c r="V83" s="831">
        <v>3</v>
      </c>
      <c r="W83" s="831">
        <v>2</v>
      </c>
      <c r="X83" s="831">
        <v>5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</row>
    <row r="87" spans="1:24" ht="15" x14ac:dyDescent="0.2">
      <c r="A87" s="117"/>
      <c r="B87" s="117"/>
      <c r="C87" s="117"/>
      <c r="D87" s="117"/>
      <c r="E87" s="117"/>
      <c r="F87" s="117"/>
      <c r="G87" s="117"/>
      <c r="H87" s="117"/>
      <c r="I87" s="117"/>
      <c r="J87" s="116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117"/>
      <c r="B88" s="117"/>
      <c r="C88" s="117"/>
      <c r="D88" s="134">
        <v>1995</v>
      </c>
      <c r="E88" s="134">
        <v>1996</v>
      </c>
      <c r="F88" s="134">
        <v>1997</v>
      </c>
      <c r="G88" s="134">
        <v>1998</v>
      </c>
      <c r="H88" s="134">
        <v>1999</v>
      </c>
      <c r="I88" s="134">
        <v>2000</v>
      </c>
      <c r="J88" s="13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117"/>
      <c r="B89" s="117"/>
      <c r="C89" s="117"/>
      <c r="D89" s="118"/>
      <c r="E89" s="118"/>
      <c r="F89" s="118"/>
      <c r="G89" s="118"/>
      <c r="H89" s="118"/>
      <c r="I89" s="118"/>
      <c r="J89" s="118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119" t="s">
        <v>59</v>
      </c>
      <c r="B90" s="120"/>
      <c r="C90" s="120"/>
      <c r="D90" s="121">
        <v>1</v>
      </c>
      <c r="E90" s="121">
        <v>1</v>
      </c>
      <c r="F90" s="121">
        <v>1</v>
      </c>
      <c r="G90" s="121">
        <v>1</v>
      </c>
      <c r="H90" s="121">
        <v>1</v>
      </c>
      <c r="I90" s="121">
        <v>1</v>
      </c>
      <c r="J90" s="842">
        <v>0</v>
      </c>
      <c r="K90" s="812">
        <v>2</v>
      </c>
      <c r="L90" s="812">
        <v>0</v>
      </c>
      <c r="M90" s="812">
        <v>2</v>
      </c>
      <c r="N90" s="812">
        <v>1</v>
      </c>
      <c r="O90" s="812">
        <v>1</v>
      </c>
      <c r="P90" s="812">
        <v>1</v>
      </c>
      <c r="Q90" s="812">
        <v>1</v>
      </c>
      <c r="R90" s="812">
        <v>1</v>
      </c>
      <c r="S90" s="812">
        <v>1</v>
      </c>
      <c r="T90" s="812">
        <v>1</v>
      </c>
      <c r="U90" s="812">
        <v>1</v>
      </c>
      <c r="V90" s="827">
        <v>1</v>
      </c>
      <c r="W90" s="827">
        <v>1</v>
      </c>
      <c r="X90" s="827">
        <v>5</v>
      </c>
    </row>
    <row r="91" spans="1:24" ht="6.75" customHeight="1" x14ac:dyDescent="0.25">
      <c r="A91" s="122"/>
      <c r="B91" s="117"/>
      <c r="C91" s="117"/>
      <c r="D91" s="123"/>
      <c r="E91" s="123"/>
      <c r="F91" s="123"/>
      <c r="G91" s="123"/>
      <c r="H91" s="123"/>
      <c r="I91" s="123"/>
      <c r="J91" s="125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132" t="s">
        <v>60</v>
      </c>
      <c r="B92" s="130"/>
      <c r="C92" s="130"/>
      <c r="D92" s="131">
        <v>1</v>
      </c>
      <c r="E92" s="131">
        <v>1</v>
      </c>
      <c r="F92" s="131">
        <v>1</v>
      </c>
      <c r="G92" s="131">
        <v>1</v>
      </c>
      <c r="H92" s="131">
        <v>1</v>
      </c>
      <c r="I92" s="131">
        <v>1</v>
      </c>
      <c r="J92" s="840">
        <v>0</v>
      </c>
      <c r="K92" s="818">
        <v>1</v>
      </c>
      <c r="L92" s="818">
        <v>0</v>
      </c>
      <c r="M92" s="818">
        <v>1</v>
      </c>
      <c r="N92" s="818">
        <v>1</v>
      </c>
      <c r="O92" s="818">
        <v>1</v>
      </c>
      <c r="P92" s="818">
        <v>1</v>
      </c>
      <c r="Q92" s="818">
        <v>1</v>
      </c>
      <c r="R92" s="818">
        <v>1</v>
      </c>
      <c r="S92" s="818">
        <v>1</v>
      </c>
      <c r="T92" s="818">
        <v>1</v>
      </c>
      <c r="U92" s="818">
        <v>1</v>
      </c>
      <c r="V92" s="834">
        <v>1</v>
      </c>
      <c r="W92" s="834">
        <v>1</v>
      </c>
      <c r="X92" s="834">
        <v>5</v>
      </c>
    </row>
    <row r="93" spans="1:24" ht="6.75" customHeight="1" x14ac:dyDescent="0.2">
      <c r="A93" s="116"/>
      <c r="B93" s="116"/>
      <c r="C93" s="116"/>
      <c r="D93" s="128"/>
      <c r="E93" s="128"/>
      <c r="F93" s="128"/>
      <c r="G93" s="128"/>
      <c r="H93" s="128"/>
      <c r="I93" s="128"/>
      <c r="J93" s="128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124" t="s">
        <v>61</v>
      </c>
      <c r="B94" s="120"/>
      <c r="C94" s="120"/>
      <c r="D94" s="126">
        <v>2</v>
      </c>
      <c r="E94" s="126">
        <v>2</v>
      </c>
      <c r="F94" s="126">
        <v>2</v>
      </c>
      <c r="G94" s="126">
        <v>2</v>
      </c>
      <c r="H94" s="126">
        <v>2</v>
      </c>
      <c r="I94" s="126">
        <v>2</v>
      </c>
      <c r="J94" s="843">
        <v>0</v>
      </c>
      <c r="K94" s="816">
        <v>2</v>
      </c>
      <c r="L94" s="816">
        <v>0</v>
      </c>
      <c r="M94" s="816">
        <v>2</v>
      </c>
      <c r="N94" s="816">
        <v>2</v>
      </c>
      <c r="O94" s="816">
        <v>3</v>
      </c>
      <c r="P94" s="816">
        <v>2</v>
      </c>
      <c r="Q94" s="816">
        <v>3</v>
      </c>
      <c r="R94" s="816">
        <v>3</v>
      </c>
      <c r="S94" s="816">
        <v>2</v>
      </c>
      <c r="T94" s="816">
        <v>2</v>
      </c>
      <c r="U94" s="816">
        <v>2</v>
      </c>
      <c r="V94" s="831">
        <v>2</v>
      </c>
      <c r="W94" s="831">
        <v>2</v>
      </c>
      <c r="X94" s="831">
        <v>2</v>
      </c>
    </row>
    <row r="95" spans="1:24" x14ac:dyDescent="0.2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</row>
    <row r="96" spans="1:24" ht="20.100000000000001" customHeight="1" x14ac:dyDescent="0.2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</row>
    <row r="97" spans="1:17" x14ac:dyDescent="0.2">
      <c r="A97" s="79"/>
      <c r="B97" s="79"/>
      <c r="C97" s="79"/>
      <c r="D97" s="79"/>
      <c r="E97" s="79"/>
      <c r="F97" s="79"/>
      <c r="G97" s="79"/>
      <c r="H97" s="79"/>
      <c r="I97" s="79"/>
      <c r="J97" s="127" t="s">
        <v>66</v>
      </c>
      <c r="K97" s="116"/>
      <c r="L97" s="79"/>
      <c r="M97" s="79"/>
      <c r="N97" s="79"/>
      <c r="O97" s="79"/>
      <c r="P97" s="79"/>
      <c r="Q97" s="79"/>
    </row>
    <row r="98" spans="1:17" x14ac:dyDescent="0.2">
      <c r="A98" s="79"/>
      <c r="B98" s="79"/>
      <c r="C98" s="79"/>
      <c r="D98" s="79"/>
      <c r="E98" s="79"/>
      <c r="F98" s="79"/>
      <c r="G98" s="79"/>
      <c r="H98" s="79"/>
      <c r="I98" s="79"/>
      <c r="J98" s="116"/>
      <c r="K98" s="799" t="str">
        <f>K32</f>
        <v xml:space="preserve">      *Reflects revised BEA Personal Income as of September 2017</v>
      </c>
      <c r="L98" s="79"/>
      <c r="M98" s="79"/>
      <c r="N98" s="79"/>
      <c r="O98" s="79"/>
      <c r="P98" s="79"/>
      <c r="Q98" s="79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42"/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1"/>
      <c r="M1" s="741"/>
      <c r="N1" s="743"/>
      <c r="O1" s="741"/>
      <c r="P1" s="741"/>
      <c r="Q1" s="801" t="e">
        <f>'State Lookup Rank'!#REF!</f>
        <v>#REF!</v>
      </c>
    </row>
    <row r="2" spans="1:24" ht="30" customHeight="1" x14ac:dyDescent="0.2">
      <c r="A2" s="878" t="s">
        <v>178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44"/>
      <c r="B3" s="744"/>
      <c r="C3" s="744"/>
      <c r="D3" s="744"/>
      <c r="E3" s="744"/>
      <c r="F3" s="744"/>
      <c r="G3" s="744"/>
      <c r="H3" s="744"/>
      <c r="I3" s="744"/>
      <c r="J3" s="744"/>
      <c r="K3" s="744"/>
      <c r="L3" s="744"/>
      <c r="M3" s="744"/>
      <c r="N3" s="744"/>
      <c r="O3" s="744"/>
      <c r="P3" s="744"/>
      <c r="Q3" s="741"/>
    </row>
    <row r="4" spans="1:24" x14ac:dyDescent="0.2">
      <c r="A4" s="737"/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30</v>
      </c>
      <c r="E9" s="756">
        <v>34</v>
      </c>
      <c r="F9" s="756">
        <v>34</v>
      </c>
      <c r="G9" s="756">
        <v>30</v>
      </c>
      <c r="H9" s="756">
        <v>33</v>
      </c>
      <c r="I9" s="756">
        <v>35</v>
      </c>
      <c r="J9" s="756">
        <v>36</v>
      </c>
      <c r="K9" s="812">
        <v>35</v>
      </c>
      <c r="L9" s="812">
        <v>33</v>
      </c>
      <c r="M9" s="812">
        <v>32</v>
      </c>
      <c r="N9" s="812">
        <v>35</v>
      </c>
      <c r="O9" s="812">
        <v>34</v>
      </c>
      <c r="P9" s="812">
        <v>33</v>
      </c>
      <c r="Q9" s="812">
        <v>30</v>
      </c>
      <c r="R9" s="827">
        <v>31</v>
      </c>
      <c r="S9" s="827">
        <v>29</v>
      </c>
      <c r="T9" s="827">
        <v>27</v>
      </c>
      <c r="U9" s="827">
        <v>32</v>
      </c>
      <c r="V9" s="827">
        <v>33</v>
      </c>
      <c r="W9" s="827">
        <v>33</v>
      </c>
      <c r="X9" s="827">
        <v>31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37</v>
      </c>
      <c r="E11" s="778">
        <v>37</v>
      </c>
      <c r="F11" s="778">
        <v>37</v>
      </c>
      <c r="G11" s="778">
        <v>37</v>
      </c>
      <c r="H11" s="778">
        <v>37</v>
      </c>
      <c r="I11" s="778">
        <v>37</v>
      </c>
      <c r="J11" s="778">
        <v>36</v>
      </c>
      <c r="K11" s="818">
        <v>37</v>
      </c>
      <c r="L11" s="818">
        <v>37</v>
      </c>
      <c r="M11" s="818">
        <v>37</v>
      </c>
      <c r="N11" s="818">
        <v>35</v>
      </c>
      <c r="O11" s="818">
        <v>33</v>
      </c>
      <c r="P11" s="818">
        <v>35</v>
      </c>
      <c r="Q11" s="818">
        <v>33</v>
      </c>
      <c r="R11" s="834">
        <v>33</v>
      </c>
      <c r="S11" s="834">
        <v>30</v>
      </c>
      <c r="T11" s="834">
        <v>33</v>
      </c>
      <c r="U11" s="834">
        <v>35</v>
      </c>
      <c r="V11" s="834">
        <v>35</v>
      </c>
      <c r="W11" s="834">
        <v>34</v>
      </c>
      <c r="X11" s="834">
        <v>32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9</v>
      </c>
      <c r="E13" s="756">
        <v>17</v>
      </c>
      <c r="F13" s="756">
        <v>16</v>
      </c>
      <c r="G13" s="756">
        <v>17</v>
      </c>
      <c r="H13" s="756">
        <v>19</v>
      </c>
      <c r="I13" s="756">
        <v>14</v>
      </c>
      <c r="J13" s="756">
        <v>19</v>
      </c>
      <c r="K13" s="812">
        <v>14</v>
      </c>
      <c r="L13" s="812">
        <v>19</v>
      </c>
      <c r="M13" s="812">
        <v>8</v>
      </c>
      <c r="N13" s="812">
        <v>18</v>
      </c>
      <c r="O13" s="812">
        <v>20</v>
      </c>
      <c r="P13" s="812">
        <v>22</v>
      </c>
      <c r="Q13" s="812">
        <v>19</v>
      </c>
      <c r="R13" s="827">
        <v>18</v>
      </c>
      <c r="S13" s="827">
        <v>20</v>
      </c>
      <c r="T13" s="827">
        <v>19</v>
      </c>
      <c r="U13" s="827">
        <v>23</v>
      </c>
      <c r="V13" s="827">
        <v>17</v>
      </c>
      <c r="W13" s="827">
        <v>15</v>
      </c>
      <c r="X13" s="827">
        <v>15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31</v>
      </c>
      <c r="E15" s="779">
        <v>31</v>
      </c>
      <c r="F15" s="779">
        <v>32</v>
      </c>
      <c r="G15" s="779">
        <v>31</v>
      </c>
      <c r="H15" s="779">
        <v>31</v>
      </c>
      <c r="I15" s="779">
        <v>32</v>
      </c>
      <c r="J15" s="779">
        <v>32</v>
      </c>
      <c r="K15" s="819">
        <v>33</v>
      </c>
      <c r="L15" s="819">
        <v>31</v>
      </c>
      <c r="M15" s="820">
        <v>31</v>
      </c>
      <c r="N15" s="820">
        <v>33</v>
      </c>
      <c r="O15" s="820">
        <v>32</v>
      </c>
      <c r="P15" s="820">
        <v>32</v>
      </c>
      <c r="Q15" s="820">
        <v>32</v>
      </c>
      <c r="R15" s="836">
        <v>33</v>
      </c>
      <c r="S15" s="836">
        <v>34</v>
      </c>
      <c r="T15" s="836">
        <v>32</v>
      </c>
      <c r="U15" s="836">
        <v>32</v>
      </c>
      <c r="V15" s="836">
        <v>33</v>
      </c>
      <c r="W15" s="836">
        <v>32</v>
      </c>
      <c r="X15" s="836">
        <v>33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20</v>
      </c>
      <c r="E22" s="756">
        <v>25</v>
      </c>
      <c r="F22" s="756">
        <v>25</v>
      </c>
      <c r="G22" s="756">
        <v>21</v>
      </c>
      <c r="H22" s="756">
        <v>20</v>
      </c>
      <c r="I22" s="756">
        <v>25</v>
      </c>
      <c r="J22" s="756">
        <v>26</v>
      </c>
      <c r="K22" s="812">
        <v>23</v>
      </c>
      <c r="L22" s="812">
        <v>23</v>
      </c>
      <c r="M22" s="812">
        <v>20</v>
      </c>
      <c r="N22" s="812">
        <v>23</v>
      </c>
      <c r="O22" s="812">
        <v>23</v>
      </c>
      <c r="P22" s="812">
        <v>24</v>
      </c>
      <c r="Q22" s="812">
        <v>22</v>
      </c>
      <c r="R22" s="827">
        <v>22</v>
      </c>
      <c r="S22" s="827">
        <v>20</v>
      </c>
      <c r="T22" s="827">
        <v>20</v>
      </c>
      <c r="U22" s="827">
        <v>20</v>
      </c>
      <c r="V22" s="827">
        <v>22</v>
      </c>
      <c r="W22" s="827">
        <v>23</v>
      </c>
      <c r="X22" s="827">
        <v>22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34</v>
      </c>
      <c r="E24" s="778">
        <v>34</v>
      </c>
      <c r="F24" s="778">
        <v>34</v>
      </c>
      <c r="G24" s="778">
        <v>34</v>
      </c>
      <c r="H24" s="778">
        <v>34</v>
      </c>
      <c r="I24" s="778">
        <v>33</v>
      </c>
      <c r="J24" s="778">
        <v>33</v>
      </c>
      <c r="K24" s="818">
        <v>35</v>
      </c>
      <c r="L24" s="818">
        <v>35</v>
      </c>
      <c r="M24" s="818">
        <v>32</v>
      </c>
      <c r="N24" s="818">
        <v>31</v>
      </c>
      <c r="O24" s="818">
        <v>28</v>
      </c>
      <c r="P24" s="818">
        <v>27</v>
      </c>
      <c r="Q24" s="818">
        <v>28</v>
      </c>
      <c r="R24" s="834">
        <v>29</v>
      </c>
      <c r="S24" s="834">
        <v>23</v>
      </c>
      <c r="T24" s="834">
        <v>28</v>
      </c>
      <c r="U24" s="834">
        <v>29</v>
      </c>
      <c r="V24" s="834">
        <v>31</v>
      </c>
      <c r="W24" s="834">
        <v>29</v>
      </c>
      <c r="X24" s="834">
        <v>27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9</v>
      </c>
      <c r="E26" s="756">
        <v>16</v>
      </c>
      <c r="F26" s="756">
        <v>14</v>
      </c>
      <c r="G26" s="756">
        <v>15</v>
      </c>
      <c r="H26" s="756">
        <v>16</v>
      </c>
      <c r="I26" s="756">
        <v>13</v>
      </c>
      <c r="J26" s="756">
        <v>16</v>
      </c>
      <c r="K26" s="812">
        <v>13</v>
      </c>
      <c r="L26" s="812">
        <v>17</v>
      </c>
      <c r="M26" s="812">
        <v>8</v>
      </c>
      <c r="N26" s="812">
        <v>16</v>
      </c>
      <c r="O26" s="812">
        <v>16</v>
      </c>
      <c r="P26" s="812">
        <v>17</v>
      </c>
      <c r="Q26" s="812">
        <v>14</v>
      </c>
      <c r="R26" s="827">
        <v>13</v>
      </c>
      <c r="S26" s="827">
        <v>19</v>
      </c>
      <c r="T26" s="827">
        <v>16</v>
      </c>
      <c r="U26" s="827">
        <v>17</v>
      </c>
      <c r="V26" s="827">
        <v>12</v>
      </c>
      <c r="W26" s="827">
        <v>11</v>
      </c>
      <c r="X26" s="827">
        <v>12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28</v>
      </c>
      <c r="E28" s="779">
        <v>29</v>
      </c>
      <c r="F28" s="779">
        <v>29</v>
      </c>
      <c r="G28" s="779">
        <v>28</v>
      </c>
      <c r="H28" s="779">
        <v>27</v>
      </c>
      <c r="I28" s="779">
        <v>29</v>
      </c>
      <c r="J28" s="779">
        <v>29</v>
      </c>
      <c r="K28" s="819">
        <v>27</v>
      </c>
      <c r="L28" s="819">
        <v>28</v>
      </c>
      <c r="M28" s="819">
        <v>29</v>
      </c>
      <c r="N28" s="819">
        <v>29</v>
      </c>
      <c r="O28" s="819">
        <v>29</v>
      </c>
      <c r="P28" s="819">
        <v>29</v>
      </c>
      <c r="Q28" s="819">
        <v>28</v>
      </c>
      <c r="R28" s="835">
        <v>28</v>
      </c>
      <c r="S28" s="836">
        <v>30</v>
      </c>
      <c r="T28" s="836">
        <v>28</v>
      </c>
      <c r="U28" s="836">
        <v>28</v>
      </c>
      <c r="V28" s="836">
        <v>29</v>
      </c>
      <c r="W28" s="836">
        <v>29</v>
      </c>
      <c r="X28" s="836">
        <v>29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179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29</v>
      </c>
      <c r="E42" s="756">
        <v>34</v>
      </c>
      <c r="F42" s="756">
        <v>34</v>
      </c>
      <c r="G42" s="756">
        <v>31</v>
      </c>
      <c r="H42" s="762">
        <v>33</v>
      </c>
      <c r="I42" s="756">
        <v>35</v>
      </c>
      <c r="J42" s="842">
        <v>0</v>
      </c>
      <c r="K42" s="812">
        <v>32</v>
      </c>
      <c r="L42" s="812">
        <v>0</v>
      </c>
      <c r="M42" s="812">
        <v>24</v>
      </c>
      <c r="N42" s="812">
        <v>26</v>
      </c>
      <c r="O42" s="812">
        <v>26</v>
      </c>
      <c r="P42" s="812">
        <v>25</v>
      </c>
      <c r="Q42" s="812">
        <v>23</v>
      </c>
      <c r="R42" s="827">
        <v>26</v>
      </c>
      <c r="S42" s="827">
        <v>23</v>
      </c>
      <c r="T42" s="827">
        <v>25</v>
      </c>
      <c r="U42" s="827">
        <v>26</v>
      </c>
      <c r="V42" s="827">
        <v>26</v>
      </c>
      <c r="W42" s="827">
        <v>26</v>
      </c>
      <c r="X42" s="827">
        <v>25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21</v>
      </c>
      <c r="E44" s="778">
        <v>22</v>
      </c>
      <c r="F44" s="778">
        <v>24</v>
      </c>
      <c r="G44" s="778">
        <v>28</v>
      </c>
      <c r="H44" s="781">
        <v>26</v>
      </c>
      <c r="I44" s="778">
        <v>26</v>
      </c>
      <c r="J44" s="840">
        <v>0</v>
      </c>
      <c r="K44" s="818">
        <v>22</v>
      </c>
      <c r="L44" s="818">
        <v>0</v>
      </c>
      <c r="M44" s="818">
        <v>19</v>
      </c>
      <c r="N44" s="818">
        <v>19</v>
      </c>
      <c r="O44" s="818">
        <v>20</v>
      </c>
      <c r="P44" s="818">
        <v>19</v>
      </c>
      <c r="Q44" s="818">
        <v>20</v>
      </c>
      <c r="R44" s="834">
        <v>16</v>
      </c>
      <c r="S44" s="834">
        <v>16</v>
      </c>
      <c r="T44" s="834">
        <v>18</v>
      </c>
      <c r="U44" s="834">
        <v>20</v>
      </c>
      <c r="V44" s="834">
        <v>22</v>
      </c>
      <c r="W44" s="834">
        <v>21</v>
      </c>
      <c r="X44" s="834">
        <v>20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11</v>
      </c>
      <c r="E46" s="756">
        <v>18</v>
      </c>
      <c r="F46" s="756">
        <v>17</v>
      </c>
      <c r="G46" s="756">
        <v>18</v>
      </c>
      <c r="H46" s="762">
        <v>20</v>
      </c>
      <c r="I46" s="756">
        <v>16</v>
      </c>
      <c r="J46" s="842">
        <v>0</v>
      </c>
      <c r="K46" s="812">
        <v>15</v>
      </c>
      <c r="L46" s="812">
        <v>0</v>
      </c>
      <c r="M46" s="812">
        <v>10</v>
      </c>
      <c r="N46" s="812">
        <v>20</v>
      </c>
      <c r="O46" s="812">
        <v>21</v>
      </c>
      <c r="P46" s="812">
        <v>23</v>
      </c>
      <c r="Q46" s="812">
        <v>15</v>
      </c>
      <c r="R46" s="827">
        <v>12</v>
      </c>
      <c r="S46" s="827">
        <v>15</v>
      </c>
      <c r="T46" s="827">
        <v>16</v>
      </c>
      <c r="U46" s="827">
        <v>19</v>
      </c>
      <c r="V46" s="827">
        <v>13</v>
      </c>
      <c r="W46" s="827">
        <v>14</v>
      </c>
      <c r="X46" s="827">
        <v>13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40</v>
      </c>
      <c r="E48" s="778">
        <v>39</v>
      </c>
      <c r="F48" s="778">
        <v>39</v>
      </c>
      <c r="G48" s="778">
        <v>39</v>
      </c>
      <c r="H48" s="781">
        <v>39</v>
      </c>
      <c r="I48" s="778">
        <v>40</v>
      </c>
      <c r="J48" s="840">
        <v>0</v>
      </c>
      <c r="K48" s="818">
        <v>40</v>
      </c>
      <c r="L48" s="818">
        <v>0</v>
      </c>
      <c r="M48" s="818">
        <v>40</v>
      </c>
      <c r="N48" s="818">
        <v>40</v>
      </c>
      <c r="O48" s="818">
        <v>39</v>
      </c>
      <c r="P48" s="818">
        <v>40</v>
      </c>
      <c r="Q48" s="818">
        <v>40</v>
      </c>
      <c r="R48" s="834">
        <v>40</v>
      </c>
      <c r="S48" s="834">
        <v>40</v>
      </c>
      <c r="T48" s="834">
        <v>39</v>
      </c>
      <c r="U48" s="834">
        <v>40</v>
      </c>
      <c r="V48" s="834">
        <v>41</v>
      </c>
      <c r="W48" s="834">
        <v>40</v>
      </c>
      <c r="X48" s="834">
        <v>41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29</v>
      </c>
      <c r="E50" s="770">
        <v>29</v>
      </c>
      <c r="F50" s="770">
        <v>30</v>
      </c>
      <c r="G50" s="770">
        <v>31</v>
      </c>
      <c r="H50" s="771">
        <v>31</v>
      </c>
      <c r="I50" s="770">
        <v>30</v>
      </c>
      <c r="J50" s="843">
        <v>0</v>
      </c>
      <c r="K50" s="816">
        <v>30</v>
      </c>
      <c r="L50" s="816">
        <v>0</v>
      </c>
      <c r="M50" s="816">
        <v>27</v>
      </c>
      <c r="N50" s="816">
        <v>26</v>
      </c>
      <c r="O50" s="816">
        <v>24</v>
      </c>
      <c r="P50" s="816">
        <v>25</v>
      </c>
      <c r="Q50" s="816">
        <v>27</v>
      </c>
      <c r="R50" s="831">
        <v>32</v>
      </c>
      <c r="S50" s="831">
        <v>32</v>
      </c>
      <c r="T50" s="831">
        <v>29</v>
      </c>
      <c r="U50" s="831">
        <v>26</v>
      </c>
      <c r="V50" s="831">
        <v>24</v>
      </c>
      <c r="W50" s="831">
        <v>22</v>
      </c>
      <c r="X50" s="831">
        <v>23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19</v>
      </c>
      <c r="E57" s="756">
        <v>22</v>
      </c>
      <c r="F57" s="756">
        <v>20</v>
      </c>
      <c r="G57" s="756">
        <v>21</v>
      </c>
      <c r="H57" s="756">
        <v>18</v>
      </c>
      <c r="I57" s="756">
        <v>22</v>
      </c>
      <c r="J57" s="842">
        <v>0</v>
      </c>
      <c r="K57" s="812">
        <v>23</v>
      </c>
      <c r="L57" s="812">
        <v>0</v>
      </c>
      <c r="M57" s="812">
        <v>20</v>
      </c>
      <c r="N57" s="812">
        <v>20</v>
      </c>
      <c r="O57" s="812">
        <v>20</v>
      </c>
      <c r="P57" s="812">
        <v>20</v>
      </c>
      <c r="Q57" s="812">
        <v>18</v>
      </c>
      <c r="R57" s="827">
        <v>19</v>
      </c>
      <c r="S57" s="827">
        <v>18</v>
      </c>
      <c r="T57" s="827">
        <v>18</v>
      </c>
      <c r="U57" s="827">
        <v>19</v>
      </c>
      <c r="V57" s="827">
        <v>19</v>
      </c>
      <c r="W57" s="827">
        <v>18</v>
      </c>
      <c r="X57" s="827">
        <v>17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19</v>
      </c>
      <c r="E59" s="778">
        <v>18</v>
      </c>
      <c r="F59" s="778">
        <v>18</v>
      </c>
      <c r="G59" s="778">
        <v>20</v>
      </c>
      <c r="H59" s="778">
        <v>21</v>
      </c>
      <c r="I59" s="778">
        <v>22</v>
      </c>
      <c r="J59" s="840">
        <v>0</v>
      </c>
      <c r="K59" s="818">
        <v>20</v>
      </c>
      <c r="L59" s="818">
        <v>0</v>
      </c>
      <c r="M59" s="818">
        <v>19</v>
      </c>
      <c r="N59" s="818">
        <v>18</v>
      </c>
      <c r="O59" s="818">
        <v>17</v>
      </c>
      <c r="P59" s="818">
        <v>17</v>
      </c>
      <c r="Q59" s="818">
        <v>17</v>
      </c>
      <c r="R59" s="834">
        <v>13</v>
      </c>
      <c r="S59" s="834">
        <v>13</v>
      </c>
      <c r="T59" s="834">
        <v>14</v>
      </c>
      <c r="U59" s="834">
        <v>15</v>
      </c>
      <c r="V59" s="834">
        <v>16</v>
      </c>
      <c r="W59" s="834">
        <v>13</v>
      </c>
      <c r="X59" s="834">
        <v>12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10</v>
      </c>
      <c r="E61" s="756">
        <v>17</v>
      </c>
      <c r="F61" s="756">
        <v>15</v>
      </c>
      <c r="G61" s="756">
        <v>16</v>
      </c>
      <c r="H61" s="756">
        <v>17</v>
      </c>
      <c r="I61" s="756">
        <v>14</v>
      </c>
      <c r="J61" s="842">
        <v>0</v>
      </c>
      <c r="K61" s="812">
        <v>14</v>
      </c>
      <c r="L61" s="812">
        <v>0</v>
      </c>
      <c r="M61" s="812">
        <v>10</v>
      </c>
      <c r="N61" s="812">
        <v>17</v>
      </c>
      <c r="O61" s="812">
        <v>17</v>
      </c>
      <c r="P61" s="812">
        <v>18</v>
      </c>
      <c r="Q61" s="812">
        <v>12</v>
      </c>
      <c r="R61" s="827">
        <v>12</v>
      </c>
      <c r="S61" s="827">
        <v>11</v>
      </c>
      <c r="T61" s="827">
        <v>13</v>
      </c>
      <c r="U61" s="827">
        <v>15</v>
      </c>
      <c r="V61" s="827">
        <v>11</v>
      </c>
      <c r="W61" s="827">
        <v>12</v>
      </c>
      <c r="X61" s="827">
        <v>11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39</v>
      </c>
      <c r="E63" s="778">
        <v>39</v>
      </c>
      <c r="F63" s="778">
        <v>39</v>
      </c>
      <c r="G63" s="778">
        <v>36</v>
      </c>
      <c r="H63" s="778">
        <v>35</v>
      </c>
      <c r="I63" s="778">
        <v>36</v>
      </c>
      <c r="J63" s="840">
        <v>0</v>
      </c>
      <c r="K63" s="818">
        <v>36</v>
      </c>
      <c r="L63" s="818">
        <v>0</v>
      </c>
      <c r="M63" s="818">
        <v>39</v>
      </c>
      <c r="N63" s="818">
        <v>39</v>
      </c>
      <c r="O63" s="818">
        <v>40</v>
      </c>
      <c r="P63" s="818">
        <v>40</v>
      </c>
      <c r="Q63" s="818">
        <v>39</v>
      </c>
      <c r="R63" s="834">
        <v>38</v>
      </c>
      <c r="S63" s="834">
        <v>39</v>
      </c>
      <c r="T63" s="834">
        <v>37</v>
      </c>
      <c r="U63" s="834">
        <v>37</v>
      </c>
      <c r="V63" s="834">
        <v>38</v>
      </c>
      <c r="W63" s="834">
        <v>39</v>
      </c>
      <c r="X63" s="834">
        <v>40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29</v>
      </c>
      <c r="E65" s="770">
        <v>29</v>
      </c>
      <c r="F65" s="770">
        <v>29</v>
      </c>
      <c r="G65" s="770">
        <v>31</v>
      </c>
      <c r="H65" s="770">
        <v>29</v>
      </c>
      <c r="I65" s="770">
        <v>29</v>
      </c>
      <c r="J65" s="843">
        <v>0</v>
      </c>
      <c r="K65" s="816">
        <v>29</v>
      </c>
      <c r="L65" s="816">
        <v>0</v>
      </c>
      <c r="M65" s="816">
        <v>25</v>
      </c>
      <c r="N65" s="816">
        <v>22</v>
      </c>
      <c r="O65" s="816">
        <v>23</v>
      </c>
      <c r="P65" s="816">
        <v>22</v>
      </c>
      <c r="Q65" s="816">
        <v>24</v>
      </c>
      <c r="R65" s="831">
        <v>28</v>
      </c>
      <c r="S65" s="831">
        <v>29</v>
      </c>
      <c r="T65" s="831">
        <v>27</v>
      </c>
      <c r="U65" s="831">
        <v>26</v>
      </c>
      <c r="V65" s="831">
        <v>22</v>
      </c>
      <c r="W65" s="831">
        <v>22</v>
      </c>
      <c r="X65" s="831">
        <v>21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180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39</v>
      </c>
      <c r="E79" s="756">
        <v>40</v>
      </c>
      <c r="F79" s="756">
        <v>36</v>
      </c>
      <c r="G79" s="756">
        <v>37</v>
      </c>
      <c r="H79" s="756">
        <v>36</v>
      </c>
      <c r="I79" s="756">
        <v>36</v>
      </c>
      <c r="J79" s="842">
        <v>0</v>
      </c>
      <c r="K79" s="812">
        <v>32</v>
      </c>
      <c r="L79" s="812">
        <v>0</v>
      </c>
      <c r="M79" s="812">
        <v>35</v>
      </c>
      <c r="N79" s="812">
        <v>34</v>
      </c>
      <c r="O79" s="812">
        <v>36</v>
      </c>
      <c r="P79" s="812">
        <v>36</v>
      </c>
      <c r="Q79" s="812">
        <v>36</v>
      </c>
      <c r="R79" s="827">
        <v>34</v>
      </c>
      <c r="S79" s="827">
        <v>37</v>
      </c>
      <c r="T79" s="827">
        <v>35</v>
      </c>
      <c r="U79" s="827">
        <v>36</v>
      </c>
      <c r="V79" s="827">
        <v>33</v>
      </c>
      <c r="W79" s="827">
        <f>'[3]PA Summary'!$F$19</f>
        <v>34</v>
      </c>
      <c r="X79" s="827">
        <v>33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42</v>
      </c>
      <c r="E81" s="778">
        <v>43</v>
      </c>
      <c r="F81" s="778">
        <v>41</v>
      </c>
      <c r="G81" s="778">
        <v>41</v>
      </c>
      <c r="H81" s="778">
        <v>40</v>
      </c>
      <c r="I81" s="778">
        <v>37</v>
      </c>
      <c r="J81" s="840">
        <v>0</v>
      </c>
      <c r="K81" s="818">
        <v>36</v>
      </c>
      <c r="L81" s="818">
        <v>0</v>
      </c>
      <c r="M81" s="818">
        <v>37</v>
      </c>
      <c r="N81" s="818">
        <v>36</v>
      </c>
      <c r="O81" s="818">
        <v>36</v>
      </c>
      <c r="P81" s="818">
        <v>36</v>
      </c>
      <c r="Q81" s="818">
        <v>37</v>
      </c>
      <c r="R81" s="834">
        <v>37</v>
      </c>
      <c r="S81" s="834">
        <v>37</v>
      </c>
      <c r="T81" s="834">
        <v>36</v>
      </c>
      <c r="U81" s="834">
        <v>38</v>
      </c>
      <c r="V81" s="834">
        <v>33</v>
      </c>
      <c r="W81" s="834">
        <f>'[3]PA Summary'!$F$20</f>
        <v>35</v>
      </c>
      <c r="X81" s="834">
        <v>34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25</v>
      </c>
      <c r="E83" s="770">
        <v>28</v>
      </c>
      <c r="F83" s="770">
        <v>26</v>
      </c>
      <c r="G83" s="770">
        <v>31</v>
      </c>
      <c r="H83" s="770">
        <v>30</v>
      </c>
      <c r="I83" s="770">
        <v>33</v>
      </c>
      <c r="J83" s="843">
        <v>0</v>
      </c>
      <c r="K83" s="816">
        <v>29</v>
      </c>
      <c r="L83" s="816">
        <v>0</v>
      </c>
      <c r="M83" s="816">
        <v>32</v>
      </c>
      <c r="N83" s="816">
        <v>31</v>
      </c>
      <c r="O83" s="816">
        <v>34</v>
      </c>
      <c r="P83" s="816">
        <v>33</v>
      </c>
      <c r="Q83" s="816">
        <v>34</v>
      </c>
      <c r="R83" s="831">
        <v>36</v>
      </c>
      <c r="S83" s="831">
        <v>39</v>
      </c>
      <c r="T83" s="831">
        <v>33</v>
      </c>
      <c r="U83" s="831">
        <v>36</v>
      </c>
      <c r="V83" s="831">
        <v>35</v>
      </c>
      <c r="W83" s="831">
        <f>'[3]PA Summary'!$F$21</f>
        <v>34</v>
      </c>
      <c r="X83" s="831">
        <v>35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26</v>
      </c>
      <c r="E90" s="756">
        <v>26</v>
      </c>
      <c r="F90" s="756">
        <v>26</v>
      </c>
      <c r="G90" s="756">
        <v>26</v>
      </c>
      <c r="H90" s="756">
        <v>24</v>
      </c>
      <c r="I90" s="756">
        <v>25</v>
      </c>
      <c r="J90" s="842">
        <v>0</v>
      </c>
      <c r="K90" s="812">
        <v>21</v>
      </c>
      <c r="L90" s="812">
        <v>0</v>
      </c>
      <c r="M90" s="812">
        <v>22</v>
      </c>
      <c r="N90" s="812">
        <v>19</v>
      </c>
      <c r="O90" s="812">
        <v>24</v>
      </c>
      <c r="P90" s="812">
        <v>22</v>
      </c>
      <c r="Q90" s="812">
        <v>24</v>
      </c>
      <c r="R90" s="827">
        <v>27</v>
      </c>
      <c r="S90" s="827">
        <v>27</v>
      </c>
      <c r="T90" s="827">
        <v>22</v>
      </c>
      <c r="U90" s="827">
        <v>27</v>
      </c>
      <c r="V90" s="827">
        <v>23</v>
      </c>
      <c r="W90" s="827">
        <v>23</v>
      </c>
      <c r="X90" s="827">
        <v>23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28</v>
      </c>
      <c r="E92" s="778">
        <v>30</v>
      </c>
      <c r="F92" s="778">
        <v>28</v>
      </c>
      <c r="G92" s="778">
        <v>28</v>
      </c>
      <c r="H92" s="778">
        <v>25</v>
      </c>
      <c r="I92" s="778">
        <v>25</v>
      </c>
      <c r="J92" s="840">
        <v>0</v>
      </c>
      <c r="K92" s="818">
        <v>20</v>
      </c>
      <c r="L92" s="818">
        <v>0</v>
      </c>
      <c r="M92" s="818">
        <v>22</v>
      </c>
      <c r="N92" s="818">
        <v>23</v>
      </c>
      <c r="O92" s="818">
        <v>28</v>
      </c>
      <c r="P92" s="818">
        <v>26</v>
      </c>
      <c r="Q92" s="818">
        <v>25</v>
      </c>
      <c r="R92" s="834">
        <v>25</v>
      </c>
      <c r="S92" s="834">
        <v>24</v>
      </c>
      <c r="T92" s="834">
        <v>23</v>
      </c>
      <c r="U92" s="834">
        <v>23</v>
      </c>
      <c r="V92" s="834">
        <v>23</v>
      </c>
      <c r="W92" s="834">
        <v>23</v>
      </c>
      <c r="X92" s="834">
        <v>23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20</v>
      </c>
      <c r="E94" s="770">
        <v>24</v>
      </c>
      <c r="F94" s="770">
        <v>24</v>
      </c>
      <c r="G94" s="770">
        <v>28</v>
      </c>
      <c r="H94" s="770">
        <v>26</v>
      </c>
      <c r="I94" s="770">
        <v>27</v>
      </c>
      <c r="J94" s="843">
        <v>0</v>
      </c>
      <c r="K94" s="816">
        <v>21</v>
      </c>
      <c r="L94" s="816">
        <v>0</v>
      </c>
      <c r="M94" s="816">
        <v>21</v>
      </c>
      <c r="N94" s="816">
        <v>18</v>
      </c>
      <c r="O94" s="816">
        <v>30</v>
      </c>
      <c r="P94" s="816">
        <v>27</v>
      </c>
      <c r="Q94" s="816">
        <v>29</v>
      </c>
      <c r="R94" s="831">
        <v>31</v>
      </c>
      <c r="S94" s="831">
        <v>32</v>
      </c>
      <c r="T94" s="831">
        <v>24</v>
      </c>
      <c r="U94" s="831">
        <v>31</v>
      </c>
      <c r="V94" s="831">
        <v>27</v>
      </c>
      <c r="W94" s="831">
        <v>27</v>
      </c>
      <c r="X94" s="831">
        <v>29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46"/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5"/>
      <c r="M1" s="745"/>
      <c r="N1" s="747"/>
      <c r="O1" s="745"/>
      <c r="P1" s="745"/>
      <c r="Q1" s="801" t="e">
        <f>'State Lookup Rank'!#REF!</f>
        <v>#REF!</v>
      </c>
    </row>
    <row r="2" spans="1:24" ht="30" customHeight="1" x14ac:dyDescent="0.2">
      <c r="A2" s="878" t="s">
        <v>181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48"/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745"/>
    </row>
    <row r="4" spans="1:24" x14ac:dyDescent="0.2">
      <c r="A4" s="741"/>
      <c r="B4" s="741"/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33</v>
      </c>
      <c r="E9" s="756">
        <v>32</v>
      </c>
      <c r="F9" s="756">
        <v>31</v>
      </c>
      <c r="G9" s="756">
        <v>26</v>
      </c>
      <c r="H9" s="756">
        <v>24</v>
      </c>
      <c r="I9" s="756">
        <v>24</v>
      </c>
      <c r="J9" s="756">
        <v>19</v>
      </c>
      <c r="K9" s="812">
        <v>22</v>
      </c>
      <c r="L9" s="812">
        <v>19</v>
      </c>
      <c r="M9" s="812">
        <v>20</v>
      </c>
      <c r="N9" s="812">
        <v>22</v>
      </c>
      <c r="O9" s="812">
        <v>26</v>
      </c>
      <c r="P9" s="812">
        <v>31</v>
      </c>
      <c r="Q9" s="812">
        <v>31</v>
      </c>
      <c r="R9" s="827">
        <v>30</v>
      </c>
      <c r="S9" s="827">
        <v>26</v>
      </c>
      <c r="T9" s="827">
        <v>31</v>
      </c>
      <c r="U9" s="827">
        <v>28</v>
      </c>
      <c r="V9" s="827">
        <v>28</v>
      </c>
      <c r="W9" s="827">
        <v>28</v>
      </c>
      <c r="X9" s="827">
        <v>26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25</v>
      </c>
      <c r="E11" s="778">
        <v>22</v>
      </c>
      <c r="F11" s="778">
        <v>20</v>
      </c>
      <c r="G11" s="778">
        <v>17</v>
      </c>
      <c r="H11" s="778">
        <v>19</v>
      </c>
      <c r="I11" s="778">
        <v>17</v>
      </c>
      <c r="J11" s="778">
        <v>13</v>
      </c>
      <c r="K11" s="818">
        <v>17</v>
      </c>
      <c r="L11" s="818">
        <v>18</v>
      </c>
      <c r="M11" s="818">
        <v>17</v>
      </c>
      <c r="N11" s="818">
        <v>16</v>
      </c>
      <c r="O11" s="818">
        <v>20</v>
      </c>
      <c r="P11" s="818">
        <v>20</v>
      </c>
      <c r="Q11" s="818">
        <v>25</v>
      </c>
      <c r="R11" s="834">
        <v>25</v>
      </c>
      <c r="S11" s="834">
        <v>25</v>
      </c>
      <c r="T11" s="834">
        <v>24</v>
      </c>
      <c r="U11" s="834">
        <v>23</v>
      </c>
      <c r="V11" s="834">
        <v>28</v>
      </c>
      <c r="W11" s="834">
        <v>27</v>
      </c>
      <c r="X11" s="834">
        <v>24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32</v>
      </c>
      <c r="E13" s="756">
        <v>31</v>
      </c>
      <c r="F13" s="756">
        <v>32</v>
      </c>
      <c r="G13" s="756">
        <v>39</v>
      </c>
      <c r="H13" s="756">
        <v>42</v>
      </c>
      <c r="I13" s="756">
        <v>36</v>
      </c>
      <c r="J13" s="756">
        <v>36</v>
      </c>
      <c r="K13" s="812">
        <v>46</v>
      </c>
      <c r="L13" s="812">
        <v>34</v>
      </c>
      <c r="M13" s="812">
        <v>38</v>
      </c>
      <c r="N13" s="812">
        <v>34</v>
      </c>
      <c r="O13" s="812">
        <v>25</v>
      </c>
      <c r="P13" s="812">
        <v>29</v>
      </c>
      <c r="Q13" s="812">
        <v>33</v>
      </c>
      <c r="R13" s="827">
        <v>33</v>
      </c>
      <c r="S13" s="827">
        <v>23</v>
      </c>
      <c r="T13" s="827">
        <v>27</v>
      </c>
      <c r="U13" s="827">
        <v>33</v>
      </c>
      <c r="V13" s="827">
        <v>32</v>
      </c>
      <c r="W13" s="827">
        <v>31</v>
      </c>
      <c r="X13" s="827">
        <v>22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32</v>
      </c>
      <c r="E15" s="779">
        <v>33</v>
      </c>
      <c r="F15" s="779">
        <v>34</v>
      </c>
      <c r="G15" s="779">
        <v>32</v>
      </c>
      <c r="H15" s="779">
        <v>30</v>
      </c>
      <c r="I15" s="779">
        <v>29</v>
      </c>
      <c r="J15" s="779">
        <v>25</v>
      </c>
      <c r="K15" s="819">
        <v>24</v>
      </c>
      <c r="L15" s="819">
        <v>26</v>
      </c>
      <c r="M15" s="820">
        <v>28</v>
      </c>
      <c r="N15" s="820">
        <v>28</v>
      </c>
      <c r="O15" s="820">
        <v>27</v>
      </c>
      <c r="P15" s="820">
        <v>27</v>
      </c>
      <c r="Q15" s="820">
        <v>29</v>
      </c>
      <c r="R15" s="836">
        <v>27</v>
      </c>
      <c r="S15" s="836">
        <v>25</v>
      </c>
      <c r="T15" s="836">
        <v>31</v>
      </c>
      <c r="U15" s="836">
        <v>30</v>
      </c>
      <c r="V15" s="836">
        <v>28</v>
      </c>
      <c r="W15" s="836">
        <v>28</v>
      </c>
      <c r="X15" s="836">
        <v>28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23</v>
      </c>
      <c r="E22" s="756">
        <v>20</v>
      </c>
      <c r="F22" s="756">
        <v>18</v>
      </c>
      <c r="G22" s="756">
        <v>17</v>
      </c>
      <c r="H22" s="756">
        <v>17</v>
      </c>
      <c r="I22" s="756">
        <v>18</v>
      </c>
      <c r="J22" s="756">
        <v>15</v>
      </c>
      <c r="K22" s="812">
        <v>15</v>
      </c>
      <c r="L22" s="812">
        <v>14</v>
      </c>
      <c r="M22" s="812">
        <v>13</v>
      </c>
      <c r="N22" s="812">
        <v>12</v>
      </c>
      <c r="O22" s="812">
        <v>15</v>
      </c>
      <c r="P22" s="812">
        <v>17</v>
      </c>
      <c r="Q22" s="812">
        <v>20</v>
      </c>
      <c r="R22" s="827">
        <v>20</v>
      </c>
      <c r="S22" s="827">
        <v>18</v>
      </c>
      <c r="T22" s="827">
        <v>18</v>
      </c>
      <c r="U22" s="827">
        <v>19</v>
      </c>
      <c r="V22" s="827">
        <v>19</v>
      </c>
      <c r="W22" s="827">
        <v>19</v>
      </c>
      <c r="X22" s="827">
        <v>16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19</v>
      </c>
      <c r="E24" s="778">
        <v>16</v>
      </c>
      <c r="F24" s="778">
        <v>15</v>
      </c>
      <c r="G24" s="778">
        <v>14</v>
      </c>
      <c r="H24" s="778">
        <v>16</v>
      </c>
      <c r="I24" s="778">
        <v>16</v>
      </c>
      <c r="J24" s="778">
        <v>16</v>
      </c>
      <c r="K24" s="818">
        <v>15</v>
      </c>
      <c r="L24" s="818">
        <v>15</v>
      </c>
      <c r="M24" s="818">
        <v>15</v>
      </c>
      <c r="N24" s="818">
        <v>15</v>
      </c>
      <c r="O24" s="818">
        <v>15</v>
      </c>
      <c r="P24" s="818">
        <v>15</v>
      </c>
      <c r="Q24" s="818">
        <v>16</v>
      </c>
      <c r="R24" s="834">
        <v>16</v>
      </c>
      <c r="S24" s="834">
        <v>17</v>
      </c>
      <c r="T24" s="834">
        <v>14</v>
      </c>
      <c r="U24" s="834">
        <v>16</v>
      </c>
      <c r="V24" s="834">
        <v>20</v>
      </c>
      <c r="W24" s="834">
        <v>18</v>
      </c>
      <c r="X24" s="834">
        <v>17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28</v>
      </c>
      <c r="E26" s="756">
        <v>28</v>
      </c>
      <c r="F26" s="756">
        <v>28</v>
      </c>
      <c r="G26" s="756">
        <v>38</v>
      </c>
      <c r="H26" s="756">
        <v>41</v>
      </c>
      <c r="I26" s="756">
        <v>38</v>
      </c>
      <c r="J26" s="756">
        <v>34</v>
      </c>
      <c r="K26" s="812">
        <v>46</v>
      </c>
      <c r="L26" s="812">
        <v>31</v>
      </c>
      <c r="M26" s="812">
        <v>33</v>
      </c>
      <c r="N26" s="812">
        <v>26</v>
      </c>
      <c r="O26" s="812">
        <v>19</v>
      </c>
      <c r="P26" s="812">
        <v>22</v>
      </c>
      <c r="Q26" s="812">
        <v>24</v>
      </c>
      <c r="R26" s="827">
        <v>27</v>
      </c>
      <c r="S26" s="827">
        <v>22</v>
      </c>
      <c r="T26" s="827">
        <v>20</v>
      </c>
      <c r="U26" s="827">
        <v>28</v>
      </c>
      <c r="V26" s="827">
        <v>23</v>
      </c>
      <c r="W26" s="827">
        <v>26</v>
      </c>
      <c r="X26" s="827">
        <v>20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29</v>
      </c>
      <c r="E28" s="779">
        <v>30</v>
      </c>
      <c r="F28" s="779">
        <v>30</v>
      </c>
      <c r="G28" s="779">
        <v>29</v>
      </c>
      <c r="H28" s="779">
        <v>29</v>
      </c>
      <c r="I28" s="779">
        <v>25</v>
      </c>
      <c r="J28" s="779">
        <v>19</v>
      </c>
      <c r="K28" s="819">
        <v>16</v>
      </c>
      <c r="L28" s="819">
        <v>16</v>
      </c>
      <c r="M28" s="819">
        <v>18</v>
      </c>
      <c r="N28" s="819">
        <v>19</v>
      </c>
      <c r="O28" s="819">
        <v>18</v>
      </c>
      <c r="P28" s="819">
        <v>21</v>
      </c>
      <c r="Q28" s="819">
        <v>23</v>
      </c>
      <c r="R28" s="835">
        <v>22</v>
      </c>
      <c r="S28" s="836">
        <v>21</v>
      </c>
      <c r="T28" s="836">
        <v>22</v>
      </c>
      <c r="U28" s="836">
        <v>23</v>
      </c>
      <c r="V28" s="836">
        <v>22</v>
      </c>
      <c r="W28" s="836">
        <v>24</v>
      </c>
      <c r="X28" s="836">
        <v>25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809"/>
      <c r="L29" s="809"/>
      <c r="M29" s="809"/>
      <c r="N29" s="809"/>
      <c r="O29" s="809"/>
      <c r="P29" s="809"/>
      <c r="Q29" s="809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809"/>
      <c r="L30" s="809"/>
      <c r="M30" s="809"/>
      <c r="N30" s="809"/>
      <c r="O30" s="809"/>
      <c r="P30" s="809"/>
      <c r="Q30" s="809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810"/>
      <c r="L31" s="809"/>
      <c r="M31" s="809"/>
      <c r="N31" s="809"/>
      <c r="O31" s="809"/>
      <c r="P31" s="809"/>
      <c r="Q31" s="809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">
        <v>224</v>
      </c>
      <c r="L32" s="809"/>
      <c r="M32" s="809"/>
      <c r="N32" s="809"/>
      <c r="O32" s="809"/>
      <c r="P32" s="809"/>
      <c r="Q32" s="809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99" t="s">
        <v>54</v>
      </c>
      <c r="L33" s="809"/>
      <c r="M33" s="809"/>
      <c r="N33" s="809"/>
      <c r="O33" s="809"/>
      <c r="P33" s="809"/>
      <c r="Q33" s="809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809"/>
      <c r="L34" s="809"/>
      <c r="M34" s="809"/>
      <c r="N34" s="809"/>
      <c r="O34" s="809"/>
      <c r="P34" s="823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182</v>
      </c>
      <c r="B35" s="788"/>
      <c r="C35" s="788"/>
      <c r="D35" s="788"/>
      <c r="E35" s="788"/>
      <c r="F35" s="788"/>
      <c r="G35" s="788"/>
      <c r="H35" s="788"/>
      <c r="I35" s="788"/>
      <c r="J35" s="788"/>
      <c r="K35" s="807"/>
      <c r="L35" s="807"/>
      <c r="M35" s="807"/>
      <c r="N35" s="807"/>
      <c r="O35" s="807"/>
      <c r="P35" s="807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809"/>
      <c r="L36" s="809"/>
      <c r="M36" s="809"/>
      <c r="N36" s="809"/>
      <c r="O36" s="809"/>
      <c r="P36" s="809"/>
      <c r="Q36" s="809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809"/>
      <c r="L37" s="809"/>
      <c r="M37" s="809"/>
      <c r="N37" s="809"/>
      <c r="O37" s="809"/>
      <c r="P37" s="809"/>
      <c r="Q37" s="809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822"/>
      <c r="L38" s="822"/>
      <c r="M38" s="822"/>
      <c r="N38" s="822"/>
      <c r="O38" s="822"/>
      <c r="P38" s="822"/>
      <c r="Q38" s="822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809"/>
      <c r="L39" s="809"/>
      <c r="M39" s="809"/>
      <c r="N39" s="809"/>
      <c r="O39" s="809"/>
      <c r="P39" s="809"/>
      <c r="Q39" s="809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821">
        <v>2002</v>
      </c>
      <c r="L40" s="821">
        <v>2003</v>
      </c>
      <c r="M40" s="821">
        <v>2004</v>
      </c>
      <c r="N40" s="821">
        <v>2005</v>
      </c>
      <c r="O40" s="821">
        <v>2006</v>
      </c>
      <c r="P40" s="821">
        <v>2007</v>
      </c>
      <c r="Q40" s="821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811"/>
      <c r="L41" s="811"/>
      <c r="M41" s="811"/>
      <c r="N41" s="811"/>
      <c r="O41" s="811"/>
      <c r="P41" s="811"/>
      <c r="Q41" s="811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15</v>
      </c>
      <c r="E42" s="756">
        <v>17</v>
      </c>
      <c r="F42" s="756">
        <v>11</v>
      </c>
      <c r="G42" s="756">
        <v>14</v>
      </c>
      <c r="H42" s="762">
        <v>11</v>
      </c>
      <c r="I42" s="756">
        <v>10</v>
      </c>
      <c r="J42" s="842">
        <v>0</v>
      </c>
      <c r="K42" s="812">
        <v>9</v>
      </c>
      <c r="L42" s="812">
        <v>0</v>
      </c>
      <c r="M42" s="812">
        <v>8</v>
      </c>
      <c r="N42" s="812">
        <v>9</v>
      </c>
      <c r="O42" s="812">
        <v>12</v>
      </c>
      <c r="P42" s="812">
        <v>15</v>
      </c>
      <c r="Q42" s="812">
        <v>18</v>
      </c>
      <c r="R42" s="827">
        <v>12</v>
      </c>
      <c r="S42" s="827">
        <v>15</v>
      </c>
      <c r="T42" s="827">
        <v>15</v>
      </c>
      <c r="U42" s="827">
        <v>15</v>
      </c>
      <c r="V42" s="827">
        <v>15</v>
      </c>
      <c r="W42" s="827">
        <v>16</v>
      </c>
      <c r="X42" s="827">
        <v>13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29</v>
      </c>
      <c r="E44" s="778">
        <v>27</v>
      </c>
      <c r="F44" s="778">
        <v>25</v>
      </c>
      <c r="G44" s="778">
        <v>20</v>
      </c>
      <c r="H44" s="781">
        <v>25</v>
      </c>
      <c r="I44" s="778">
        <v>20</v>
      </c>
      <c r="J44" s="840">
        <v>0</v>
      </c>
      <c r="K44" s="818">
        <v>19</v>
      </c>
      <c r="L44" s="818">
        <v>0</v>
      </c>
      <c r="M44" s="818">
        <v>20</v>
      </c>
      <c r="N44" s="818">
        <v>21</v>
      </c>
      <c r="O44" s="818">
        <v>26</v>
      </c>
      <c r="P44" s="818">
        <v>27</v>
      </c>
      <c r="Q44" s="818">
        <v>30</v>
      </c>
      <c r="R44" s="834">
        <v>30</v>
      </c>
      <c r="S44" s="834">
        <v>30</v>
      </c>
      <c r="T44" s="834">
        <v>28</v>
      </c>
      <c r="U44" s="834">
        <v>28</v>
      </c>
      <c r="V44" s="834">
        <v>33</v>
      </c>
      <c r="W44" s="834">
        <v>32</v>
      </c>
      <c r="X44" s="834">
        <v>29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33</v>
      </c>
      <c r="E46" s="756">
        <v>32</v>
      </c>
      <c r="F46" s="756">
        <v>33</v>
      </c>
      <c r="G46" s="756">
        <v>40</v>
      </c>
      <c r="H46" s="762">
        <v>43</v>
      </c>
      <c r="I46" s="756">
        <v>37</v>
      </c>
      <c r="J46" s="842">
        <v>0</v>
      </c>
      <c r="K46" s="812">
        <v>47</v>
      </c>
      <c r="L46" s="812">
        <v>0</v>
      </c>
      <c r="M46" s="812">
        <v>39</v>
      </c>
      <c r="N46" s="812">
        <v>35</v>
      </c>
      <c r="O46" s="812">
        <v>26</v>
      </c>
      <c r="P46" s="812">
        <v>30</v>
      </c>
      <c r="Q46" s="812">
        <v>34</v>
      </c>
      <c r="R46" s="827">
        <v>34</v>
      </c>
      <c r="S46" s="827">
        <v>26</v>
      </c>
      <c r="T46" s="827">
        <v>28</v>
      </c>
      <c r="U46" s="827">
        <v>34</v>
      </c>
      <c r="V46" s="827">
        <v>33</v>
      </c>
      <c r="W46" s="827">
        <v>37</v>
      </c>
      <c r="X46" s="827">
        <v>23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41</v>
      </c>
      <c r="E48" s="778">
        <v>41</v>
      </c>
      <c r="F48" s="778">
        <v>41</v>
      </c>
      <c r="G48" s="778">
        <v>40</v>
      </c>
      <c r="H48" s="781">
        <v>40</v>
      </c>
      <c r="I48" s="778">
        <v>39</v>
      </c>
      <c r="J48" s="840">
        <v>0</v>
      </c>
      <c r="K48" s="818">
        <v>36</v>
      </c>
      <c r="L48" s="818">
        <v>0</v>
      </c>
      <c r="M48" s="818">
        <v>38</v>
      </c>
      <c r="N48" s="818">
        <v>38</v>
      </c>
      <c r="O48" s="818">
        <v>38</v>
      </c>
      <c r="P48" s="818">
        <v>38</v>
      </c>
      <c r="Q48" s="818">
        <v>39</v>
      </c>
      <c r="R48" s="834">
        <v>38</v>
      </c>
      <c r="S48" s="834">
        <v>38</v>
      </c>
      <c r="T48" s="834">
        <v>40</v>
      </c>
      <c r="U48" s="834">
        <v>39</v>
      </c>
      <c r="V48" s="834">
        <v>38</v>
      </c>
      <c r="W48" s="834">
        <v>38</v>
      </c>
      <c r="X48" s="834">
        <v>39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5</v>
      </c>
      <c r="E50" s="770">
        <v>5</v>
      </c>
      <c r="F50" s="770">
        <v>5</v>
      </c>
      <c r="G50" s="770">
        <v>6</v>
      </c>
      <c r="H50" s="771">
        <v>6</v>
      </c>
      <c r="I50" s="770">
        <v>5</v>
      </c>
      <c r="J50" s="843">
        <v>0</v>
      </c>
      <c r="K50" s="816">
        <v>6</v>
      </c>
      <c r="L50" s="816">
        <v>0</v>
      </c>
      <c r="M50" s="816">
        <v>4</v>
      </c>
      <c r="N50" s="816">
        <v>5</v>
      </c>
      <c r="O50" s="816">
        <v>5</v>
      </c>
      <c r="P50" s="816">
        <v>5</v>
      </c>
      <c r="Q50" s="816">
        <v>5</v>
      </c>
      <c r="R50" s="831">
        <v>4</v>
      </c>
      <c r="S50" s="831">
        <v>5</v>
      </c>
      <c r="T50" s="831">
        <v>4</v>
      </c>
      <c r="U50" s="831">
        <v>4</v>
      </c>
      <c r="V50" s="831">
        <v>4</v>
      </c>
      <c r="W50" s="831">
        <v>5</v>
      </c>
      <c r="X50" s="831">
        <v>5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13</v>
      </c>
      <c r="E57" s="756">
        <v>15</v>
      </c>
      <c r="F57" s="756">
        <v>13</v>
      </c>
      <c r="G57" s="756">
        <v>15</v>
      </c>
      <c r="H57" s="756">
        <v>14</v>
      </c>
      <c r="I57" s="756">
        <v>14</v>
      </c>
      <c r="J57" s="842">
        <v>0</v>
      </c>
      <c r="K57" s="812">
        <v>13</v>
      </c>
      <c r="L57" s="812">
        <v>0</v>
      </c>
      <c r="M57" s="812">
        <v>8</v>
      </c>
      <c r="N57" s="812">
        <v>10</v>
      </c>
      <c r="O57" s="812">
        <v>12</v>
      </c>
      <c r="P57" s="812">
        <v>13</v>
      </c>
      <c r="Q57" s="812">
        <v>14</v>
      </c>
      <c r="R57" s="827">
        <v>14</v>
      </c>
      <c r="S57" s="827">
        <v>14</v>
      </c>
      <c r="T57" s="827">
        <v>14</v>
      </c>
      <c r="U57" s="827">
        <v>14</v>
      </c>
      <c r="V57" s="827">
        <v>15</v>
      </c>
      <c r="W57" s="827">
        <v>15</v>
      </c>
      <c r="X57" s="827">
        <v>14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23</v>
      </c>
      <c r="E59" s="778">
        <v>21</v>
      </c>
      <c r="F59" s="778">
        <v>20</v>
      </c>
      <c r="G59" s="778">
        <v>17</v>
      </c>
      <c r="H59" s="778">
        <v>20</v>
      </c>
      <c r="I59" s="778">
        <v>19</v>
      </c>
      <c r="J59" s="840">
        <v>0</v>
      </c>
      <c r="K59" s="818">
        <v>18</v>
      </c>
      <c r="L59" s="818">
        <v>0</v>
      </c>
      <c r="M59" s="818">
        <v>18</v>
      </c>
      <c r="N59" s="818">
        <v>17</v>
      </c>
      <c r="O59" s="818">
        <v>18</v>
      </c>
      <c r="P59" s="818">
        <v>18</v>
      </c>
      <c r="Q59" s="818">
        <v>20</v>
      </c>
      <c r="R59" s="834">
        <v>21</v>
      </c>
      <c r="S59" s="834">
        <v>21</v>
      </c>
      <c r="T59" s="834">
        <v>18</v>
      </c>
      <c r="U59" s="834">
        <v>20</v>
      </c>
      <c r="V59" s="834">
        <v>24</v>
      </c>
      <c r="W59" s="834">
        <v>25</v>
      </c>
      <c r="X59" s="834">
        <v>21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29</v>
      </c>
      <c r="E61" s="756">
        <v>29</v>
      </c>
      <c r="F61" s="756">
        <v>29</v>
      </c>
      <c r="G61" s="756">
        <v>39</v>
      </c>
      <c r="H61" s="756">
        <v>42</v>
      </c>
      <c r="I61" s="756">
        <v>39</v>
      </c>
      <c r="J61" s="842">
        <v>0</v>
      </c>
      <c r="K61" s="812">
        <v>47</v>
      </c>
      <c r="L61" s="812">
        <v>0</v>
      </c>
      <c r="M61" s="812">
        <v>34</v>
      </c>
      <c r="N61" s="812">
        <v>27</v>
      </c>
      <c r="O61" s="812">
        <v>20</v>
      </c>
      <c r="P61" s="812">
        <v>23</v>
      </c>
      <c r="Q61" s="812">
        <v>27</v>
      </c>
      <c r="R61" s="827">
        <v>29</v>
      </c>
      <c r="S61" s="827">
        <v>23</v>
      </c>
      <c r="T61" s="827">
        <v>23</v>
      </c>
      <c r="U61" s="827">
        <v>30</v>
      </c>
      <c r="V61" s="827">
        <v>24</v>
      </c>
      <c r="W61" s="827">
        <v>30</v>
      </c>
      <c r="X61" s="827">
        <v>22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40</v>
      </c>
      <c r="E63" s="778">
        <v>40</v>
      </c>
      <c r="F63" s="778">
        <v>40</v>
      </c>
      <c r="G63" s="778">
        <v>40</v>
      </c>
      <c r="H63" s="778">
        <v>40</v>
      </c>
      <c r="I63" s="778">
        <v>35</v>
      </c>
      <c r="J63" s="840">
        <v>0</v>
      </c>
      <c r="K63" s="818">
        <v>31</v>
      </c>
      <c r="L63" s="818">
        <v>0</v>
      </c>
      <c r="M63" s="818">
        <v>30</v>
      </c>
      <c r="N63" s="818">
        <v>30</v>
      </c>
      <c r="O63" s="818">
        <v>30</v>
      </c>
      <c r="P63" s="818">
        <v>32</v>
      </c>
      <c r="Q63" s="818">
        <v>36</v>
      </c>
      <c r="R63" s="834">
        <v>36</v>
      </c>
      <c r="S63" s="834">
        <v>34</v>
      </c>
      <c r="T63" s="834">
        <v>35</v>
      </c>
      <c r="U63" s="834">
        <v>35</v>
      </c>
      <c r="V63" s="834">
        <v>33</v>
      </c>
      <c r="W63" s="834">
        <v>33</v>
      </c>
      <c r="X63" s="834">
        <v>35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7</v>
      </c>
      <c r="E65" s="770">
        <v>7</v>
      </c>
      <c r="F65" s="770">
        <v>8</v>
      </c>
      <c r="G65" s="770">
        <v>8</v>
      </c>
      <c r="H65" s="770">
        <v>6</v>
      </c>
      <c r="I65" s="770">
        <v>5</v>
      </c>
      <c r="J65" s="843">
        <v>0</v>
      </c>
      <c r="K65" s="816">
        <v>8</v>
      </c>
      <c r="L65" s="816">
        <v>0</v>
      </c>
      <c r="M65" s="816">
        <v>6</v>
      </c>
      <c r="N65" s="816">
        <v>6</v>
      </c>
      <c r="O65" s="816">
        <v>8</v>
      </c>
      <c r="P65" s="816">
        <v>8</v>
      </c>
      <c r="Q65" s="816">
        <v>7</v>
      </c>
      <c r="R65" s="831">
        <v>8</v>
      </c>
      <c r="S65" s="831">
        <v>8</v>
      </c>
      <c r="T65" s="831">
        <v>7</v>
      </c>
      <c r="U65" s="831">
        <v>7</v>
      </c>
      <c r="V65" s="831">
        <v>7</v>
      </c>
      <c r="W65" s="831">
        <v>8</v>
      </c>
      <c r="X65" s="831">
        <v>8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809"/>
      <c r="L66" s="809"/>
      <c r="M66" s="809"/>
      <c r="N66" s="809"/>
      <c r="O66" s="809"/>
      <c r="P66" s="809"/>
      <c r="Q66" s="809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809"/>
      <c r="L67" s="809"/>
      <c r="M67" s="809"/>
      <c r="N67" s="809"/>
      <c r="O67" s="809"/>
      <c r="P67" s="809"/>
      <c r="Q67" s="809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809"/>
      <c r="L68" s="809"/>
      <c r="M68" s="809"/>
      <c r="N68" s="809"/>
      <c r="O68" s="809"/>
      <c r="P68" s="809"/>
      <c r="Q68" s="809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">
        <v>224</v>
      </c>
      <c r="L69" s="809"/>
      <c r="M69" s="809"/>
      <c r="N69" s="809"/>
      <c r="O69" s="809"/>
      <c r="P69" s="809"/>
      <c r="Q69" s="809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99" t="s">
        <v>54</v>
      </c>
      <c r="L70" s="809"/>
      <c r="M70" s="809"/>
      <c r="N70" s="809"/>
      <c r="O70" s="809"/>
      <c r="P70" s="809"/>
      <c r="Q70" s="809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809"/>
      <c r="L71" s="809"/>
      <c r="M71" s="809"/>
      <c r="N71" s="809"/>
      <c r="O71" s="809"/>
      <c r="P71" s="823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183</v>
      </c>
      <c r="B72" s="788"/>
      <c r="C72" s="788"/>
      <c r="D72" s="788"/>
      <c r="E72" s="788"/>
      <c r="F72" s="788"/>
      <c r="G72" s="788"/>
      <c r="H72" s="788"/>
      <c r="I72" s="788"/>
      <c r="J72" s="788"/>
      <c r="K72" s="807"/>
      <c r="L72" s="807"/>
      <c r="M72" s="807"/>
      <c r="N72" s="807"/>
      <c r="O72" s="807"/>
      <c r="P72" s="807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809"/>
      <c r="L73" s="809"/>
      <c r="M73" s="809"/>
      <c r="N73" s="809"/>
      <c r="O73" s="809"/>
      <c r="P73" s="809"/>
      <c r="Q73" s="809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809"/>
      <c r="L74" s="809"/>
      <c r="M74" s="809"/>
      <c r="N74" s="809"/>
      <c r="O74" s="809"/>
      <c r="P74" s="809"/>
      <c r="Q74" s="809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822"/>
      <c r="L75" s="822"/>
      <c r="M75" s="822"/>
      <c r="N75" s="822"/>
      <c r="O75" s="822"/>
      <c r="P75" s="822"/>
      <c r="Q75" s="822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809"/>
      <c r="L76" s="809"/>
      <c r="M76" s="809"/>
      <c r="N76" s="809"/>
      <c r="O76" s="809"/>
      <c r="P76" s="809"/>
      <c r="Q76" s="809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821">
        <v>2002</v>
      </c>
      <c r="L77" s="821">
        <v>2003</v>
      </c>
      <c r="M77" s="821">
        <v>2004</v>
      </c>
      <c r="N77" s="821">
        <v>2005</v>
      </c>
      <c r="O77" s="821">
        <v>2006</v>
      </c>
      <c r="P77" s="821">
        <v>2007</v>
      </c>
      <c r="Q77" s="821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811"/>
      <c r="L78" s="811"/>
      <c r="M78" s="811"/>
      <c r="N78" s="811"/>
      <c r="O78" s="811"/>
      <c r="P78" s="811"/>
      <c r="Q78" s="811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21</v>
      </c>
      <c r="E79" s="756">
        <v>28</v>
      </c>
      <c r="F79" s="756">
        <v>21</v>
      </c>
      <c r="G79" s="756">
        <v>24</v>
      </c>
      <c r="H79" s="756">
        <v>23</v>
      </c>
      <c r="I79" s="756">
        <v>28</v>
      </c>
      <c r="J79" s="842">
        <v>0</v>
      </c>
      <c r="K79" s="812">
        <v>23</v>
      </c>
      <c r="L79" s="812">
        <v>0</v>
      </c>
      <c r="M79" s="812">
        <v>16</v>
      </c>
      <c r="N79" s="812">
        <v>18</v>
      </c>
      <c r="O79" s="812">
        <v>21</v>
      </c>
      <c r="P79" s="812">
        <v>18</v>
      </c>
      <c r="Q79" s="812">
        <v>22</v>
      </c>
      <c r="R79" s="827">
        <v>16</v>
      </c>
      <c r="S79" s="827">
        <v>19</v>
      </c>
      <c r="T79" s="827">
        <v>22</v>
      </c>
      <c r="U79" s="827">
        <v>20</v>
      </c>
      <c r="V79" s="827">
        <v>18</v>
      </c>
      <c r="W79" s="827">
        <v>18</v>
      </c>
      <c r="X79" s="827">
        <v>20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34</v>
      </c>
      <c r="E81" s="778">
        <v>41</v>
      </c>
      <c r="F81" s="778">
        <v>30</v>
      </c>
      <c r="G81" s="778">
        <v>29</v>
      </c>
      <c r="H81" s="778">
        <v>30</v>
      </c>
      <c r="I81" s="778">
        <v>27</v>
      </c>
      <c r="J81" s="840">
        <v>0</v>
      </c>
      <c r="K81" s="818">
        <v>33</v>
      </c>
      <c r="L81" s="818">
        <v>0</v>
      </c>
      <c r="M81" s="818">
        <v>28</v>
      </c>
      <c r="N81" s="818">
        <v>26</v>
      </c>
      <c r="O81" s="818">
        <v>27</v>
      </c>
      <c r="P81" s="818">
        <v>28</v>
      </c>
      <c r="Q81" s="818">
        <v>27</v>
      </c>
      <c r="R81" s="834">
        <v>23</v>
      </c>
      <c r="S81" s="834">
        <v>24</v>
      </c>
      <c r="T81" s="834">
        <v>26</v>
      </c>
      <c r="U81" s="834">
        <v>21</v>
      </c>
      <c r="V81" s="834">
        <v>21</v>
      </c>
      <c r="W81" s="834">
        <v>19</v>
      </c>
      <c r="X81" s="834">
        <v>18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10</v>
      </c>
      <c r="E83" s="770">
        <v>17</v>
      </c>
      <c r="F83" s="770">
        <v>17</v>
      </c>
      <c r="G83" s="770">
        <v>20</v>
      </c>
      <c r="H83" s="770">
        <v>15</v>
      </c>
      <c r="I83" s="770">
        <v>22</v>
      </c>
      <c r="J83" s="843">
        <v>0</v>
      </c>
      <c r="K83" s="816">
        <v>15</v>
      </c>
      <c r="L83" s="816">
        <v>0</v>
      </c>
      <c r="M83" s="816">
        <v>15</v>
      </c>
      <c r="N83" s="816">
        <v>16</v>
      </c>
      <c r="O83" s="816">
        <v>17</v>
      </c>
      <c r="P83" s="816">
        <v>16</v>
      </c>
      <c r="Q83" s="816">
        <v>16</v>
      </c>
      <c r="R83" s="831">
        <v>13</v>
      </c>
      <c r="S83" s="831">
        <v>17</v>
      </c>
      <c r="T83" s="831">
        <v>14</v>
      </c>
      <c r="U83" s="831">
        <v>19</v>
      </c>
      <c r="V83" s="831">
        <v>15</v>
      </c>
      <c r="W83" s="831">
        <v>14</v>
      </c>
      <c r="X83" s="831">
        <v>20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15</v>
      </c>
      <c r="E90" s="756">
        <v>16</v>
      </c>
      <c r="F90" s="756">
        <v>16</v>
      </c>
      <c r="G90" s="756">
        <v>19</v>
      </c>
      <c r="H90" s="756">
        <v>17</v>
      </c>
      <c r="I90" s="756">
        <v>21</v>
      </c>
      <c r="J90" s="842">
        <v>0</v>
      </c>
      <c r="K90" s="812">
        <v>13</v>
      </c>
      <c r="L90" s="812">
        <v>0</v>
      </c>
      <c r="M90" s="812">
        <v>10</v>
      </c>
      <c r="N90" s="812">
        <v>10</v>
      </c>
      <c r="O90" s="812">
        <v>13</v>
      </c>
      <c r="P90" s="812">
        <v>14</v>
      </c>
      <c r="Q90" s="812">
        <v>14</v>
      </c>
      <c r="R90" s="827">
        <v>13</v>
      </c>
      <c r="S90" s="827">
        <v>11</v>
      </c>
      <c r="T90" s="827">
        <v>9</v>
      </c>
      <c r="U90" s="827">
        <v>11</v>
      </c>
      <c r="V90" s="827">
        <v>12</v>
      </c>
      <c r="W90" s="827">
        <v>12</v>
      </c>
      <c r="X90" s="827">
        <v>15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22</v>
      </c>
      <c r="E92" s="778">
        <v>25</v>
      </c>
      <c r="F92" s="778">
        <v>22</v>
      </c>
      <c r="G92" s="778">
        <v>20</v>
      </c>
      <c r="H92" s="778">
        <v>20</v>
      </c>
      <c r="I92" s="778">
        <v>20</v>
      </c>
      <c r="J92" s="840">
        <v>0</v>
      </c>
      <c r="K92" s="818">
        <v>17</v>
      </c>
      <c r="L92" s="818">
        <v>0</v>
      </c>
      <c r="M92" s="818">
        <v>13</v>
      </c>
      <c r="N92" s="818">
        <v>13</v>
      </c>
      <c r="O92" s="818">
        <v>15</v>
      </c>
      <c r="P92" s="818">
        <v>14</v>
      </c>
      <c r="Q92" s="818">
        <v>15</v>
      </c>
      <c r="R92" s="834">
        <v>15</v>
      </c>
      <c r="S92" s="834">
        <v>14</v>
      </c>
      <c r="T92" s="834">
        <v>14</v>
      </c>
      <c r="U92" s="834">
        <v>13</v>
      </c>
      <c r="V92" s="834">
        <v>15</v>
      </c>
      <c r="W92" s="834">
        <v>15</v>
      </c>
      <c r="X92" s="834">
        <v>15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6</v>
      </c>
      <c r="E94" s="770">
        <v>9</v>
      </c>
      <c r="F94" s="770">
        <v>12</v>
      </c>
      <c r="G94" s="770">
        <v>13</v>
      </c>
      <c r="H94" s="770">
        <v>8</v>
      </c>
      <c r="I94" s="770">
        <v>15</v>
      </c>
      <c r="J94" s="843">
        <v>0</v>
      </c>
      <c r="K94" s="816">
        <v>11</v>
      </c>
      <c r="L94" s="816">
        <v>0</v>
      </c>
      <c r="M94" s="816">
        <v>9</v>
      </c>
      <c r="N94" s="816">
        <v>11</v>
      </c>
      <c r="O94" s="816">
        <v>12</v>
      </c>
      <c r="P94" s="816">
        <v>11</v>
      </c>
      <c r="Q94" s="816">
        <v>11</v>
      </c>
      <c r="R94" s="831">
        <v>11</v>
      </c>
      <c r="S94" s="831">
        <v>11</v>
      </c>
      <c r="T94" s="831">
        <v>10</v>
      </c>
      <c r="U94" s="831">
        <v>12</v>
      </c>
      <c r="V94" s="831">
        <v>11</v>
      </c>
      <c r="W94" s="831">
        <v>9</v>
      </c>
      <c r="X94" s="831">
        <v>14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>*Reflects revised BEA Personal Income as of September 2013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50"/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49"/>
      <c r="M1" s="749"/>
      <c r="N1" s="775"/>
      <c r="O1" s="749"/>
      <c r="P1" s="749"/>
      <c r="Q1" s="801" t="e">
        <f>'State Lookup Rank'!#REF!</f>
        <v>#REF!</v>
      </c>
    </row>
    <row r="2" spans="1:24" ht="30" customHeight="1" x14ac:dyDescent="0.2">
      <c r="A2" s="878" t="s">
        <v>185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83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49"/>
    </row>
    <row r="4" spans="1:24" x14ac:dyDescent="0.2">
      <c r="A4" s="745"/>
      <c r="B4" s="745"/>
      <c r="C4" s="745"/>
      <c r="D4" s="745"/>
      <c r="E4" s="745"/>
      <c r="F4" s="745"/>
      <c r="G4" s="745"/>
      <c r="H4" s="745"/>
      <c r="I4" s="745"/>
      <c r="J4" s="745"/>
      <c r="K4" s="745"/>
      <c r="L4" s="745"/>
      <c r="M4" s="745"/>
      <c r="N4" s="745"/>
      <c r="O4" s="745"/>
      <c r="P4" s="745"/>
      <c r="Q4" s="745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27</v>
      </c>
      <c r="E9" s="756">
        <v>26</v>
      </c>
      <c r="F9" s="756">
        <v>25</v>
      </c>
      <c r="G9" s="756">
        <v>28</v>
      </c>
      <c r="H9" s="756">
        <v>23</v>
      </c>
      <c r="I9" s="756">
        <v>27</v>
      </c>
      <c r="J9" s="756">
        <v>30</v>
      </c>
      <c r="K9" s="812">
        <v>33</v>
      </c>
      <c r="L9" s="812">
        <v>32</v>
      </c>
      <c r="M9" s="812">
        <v>34</v>
      </c>
      <c r="N9" s="812">
        <v>36</v>
      </c>
      <c r="O9" s="812">
        <v>39</v>
      </c>
      <c r="P9" s="812">
        <v>35</v>
      </c>
      <c r="Q9" s="812">
        <v>37</v>
      </c>
      <c r="R9" s="827">
        <v>39</v>
      </c>
      <c r="S9" s="827">
        <v>41</v>
      </c>
      <c r="T9" s="827">
        <v>41</v>
      </c>
      <c r="U9" s="827">
        <v>41</v>
      </c>
      <c r="V9" s="827">
        <v>40</v>
      </c>
      <c r="W9" s="827">
        <v>40</v>
      </c>
      <c r="X9" s="827">
        <v>38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22</v>
      </c>
      <c r="E11" s="778">
        <v>21</v>
      </c>
      <c r="F11" s="778">
        <v>25</v>
      </c>
      <c r="G11" s="778">
        <v>26</v>
      </c>
      <c r="H11" s="778">
        <v>23</v>
      </c>
      <c r="I11" s="778">
        <v>23</v>
      </c>
      <c r="J11" s="778">
        <v>28</v>
      </c>
      <c r="K11" s="818">
        <v>25</v>
      </c>
      <c r="L11" s="818">
        <v>26</v>
      </c>
      <c r="M11" s="818">
        <v>27</v>
      </c>
      <c r="N11" s="818">
        <v>29</v>
      </c>
      <c r="O11" s="818">
        <v>32</v>
      </c>
      <c r="P11" s="818">
        <v>29</v>
      </c>
      <c r="Q11" s="818">
        <v>30</v>
      </c>
      <c r="R11" s="834">
        <v>31</v>
      </c>
      <c r="S11" s="834">
        <v>31</v>
      </c>
      <c r="T11" s="834">
        <v>32</v>
      </c>
      <c r="U11" s="834">
        <v>32</v>
      </c>
      <c r="V11" s="834">
        <v>32</v>
      </c>
      <c r="W11" s="834">
        <v>29</v>
      </c>
      <c r="X11" s="834">
        <v>30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33</v>
      </c>
      <c r="E13" s="756">
        <v>35</v>
      </c>
      <c r="F13" s="756">
        <v>39</v>
      </c>
      <c r="G13" s="756">
        <v>41</v>
      </c>
      <c r="H13" s="756">
        <v>36</v>
      </c>
      <c r="I13" s="756">
        <v>40</v>
      </c>
      <c r="J13" s="756">
        <v>42</v>
      </c>
      <c r="K13" s="812">
        <v>39</v>
      </c>
      <c r="L13" s="812">
        <v>40</v>
      </c>
      <c r="M13" s="812">
        <v>40</v>
      </c>
      <c r="N13" s="812">
        <v>41</v>
      </c>
      <c r="O13" s="812">
        <v>45</v>
      </c>
      <c r="P13" s="812">
        <v>44</v>
      </c>
      <c r="Q13" s="812">
        <v>43</v>
      </c>
      <c r="R13" s="827">
        <v>41</v>
      </c>
      <c r="S13" s="827">
        <v>43</v>
      </c>
      <c r="T13" s="827">
        <v>42</v>
      </c>
      <c r="U13" s="827">
        <v>43</v>
      </c>
      <c r="V13" s="827">
        <v>38</v>
      </c>
      <c r="W13" s="827">
        <v>41</v>
      </c>
      <c r="X13" s="827">
        <v>40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17</v>
      </c>
      <c r="E15" s="779">
        <v>17</v>
      </c>
      <c r="F15" s="779">
        <v>16</v>
      </c>
      <c r="G15" s="779">
        <v>18</v>
      </c>
      <c r="H15" s="779">
        <v>16</v>
      </c>
      <c r="I15" s="779">
        <v>16</v>
      </c>
      <c r="J15" s="779">
        <v>16</v>
      </c>
      <c r="K15" s="819">
        <v>22</v>
      </c>
      <c r="L15" s="819">
        <v>19</v>
      </c>
      <c r="M15" s="820">
        <v>19</v>
      </c>
      <c r="N15" s="820">
        <v>20</v>
      </c>
      <c r="O15" s="820">
        <v>17</v>
      </c>
      <c r="P15" s="820">
        <v>19</v>
      </c>
      <c r="Q15" s="820">
        <v>24</v>
      </c>
      <c r="R15" s="836">
        <v>23</v>
      </c>
      <c r="S15" s="836">
        <v>26</v>
      </c>
      <c r="T15" s="836">
        <v>28</v>
      </c>
      <c r="U15" s="836">
        <v>28</v>
      </c>
      <c r="V15" s="836">
        <v>23</v>
      </c>
      <c r="W15" s="836">
        <v>22</v>
      </c>
      <c r="X15" s="836">
        <v>23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42</v>
      </c>
      <c r="E22" s="756">
        <v>39</v>
      </c>
      <c r="F22" s="756">
        <v>41</v>
      </c>
      <c r="G22" s="756">
        <v>42</v>
      </c>
      <c r="H22" s="756">
        <v>37</v>
      </c>
      <c r="I22" s="756">
        <v>40</v>
      </c>
      <c r="J22" s="756">
        <v>42</v>
      </c>
      <c r="K22" s="812">
        <v>45</v>
      </c>
      <c r="L22" s="812">
        <v>43</v>
      </c>
      <c r="M22" s="812">
        <v>43</v>
      </c>
      <c r="N22" s="812">
        <v>43</v>
      </c>
      <c r="O22" s="812">
        <v>45</v>
      </c>
      <c r="P22" s="812">
        <v>42</v>
      </c>
      <c r="Q22" s="812">
        <v>45</v>
      </c>
      <c r="R22" s="827">
        <v>46</v>
      </c>
      <c r="S22" s="827">
        <v>49</v>
      </c>
      <c r="T22" s="827">
        <v>49</v>
      </c>
      <c r="U22" s="827">
        <v>48</v>
      </c>
      <c r="V22" s="827">
        <v>45</v>
      </c>
      <c r="W22" s="827">
        <v>45</v>
      </c>
      <c r="X22" s="827">
        <v>43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29</v>
      </c>
      <c r="E24" s="778">
        <v>29</v>
      </c>
      <c r="F24" s="778">
        <v>31</v>
      </c>
      <c r="G24" s="778">
        <v>31</v>
      </c>
      <c r="H24" s="778">
        <v>31</v>
      </c>
      <c r="I24" s="778">
        <v>31</v>
      </c>
      <c r="J24" s="778">
        <v>30</v>
      </c>
      <c r="K24" s="818">
        <v>32</v>
      </c>
      <c r="L24" s="818">
        <v>33</v>
      </c>
      <c r="M24" s="818">
        <v>34</v>
      </c>
      <c r="N24" s="818">
        <v>33</v>
      </c>
      <c r="O24" s="818">
        <v>34</v>
      </c>
      <c r="P24" s="818">
        <v>33</v>
      </c>
      <c r="Q24" s="818">
        <v>34</v>
      </c>
      <c r="R24" s="834">
        <v>35</v>
      </c>
      <c r="S24" s="834">
        <v>34</v>
      </c>
      <c r="T24" s="834">
        <v>36</v>
      </c>
      <c r="U24" s="834">
        <v>35</v>
      </c>
      <c r="V24" s="834">
        <v>36</v>
      </c>
      <c r="W24" s="834">
        <v>35</v>
      </c>
      <c r="X24" s="834">
        <v>35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36</v>
      </c>
      <c r="E26" s="756">
        <v>38</v>
      </c>
      <c r="F26" s="756">
        <v>42</v>
      </c>
      <c r="G26" s="756">
        <v>44</v>
      </c>
      <c r="H26" s="756">
        <v>39</v>
      </c>
      <c r="I26" s="756">
        <v>41</v>
      </c>
      <c r="J26" s="756">
        <v>44</v>
      </c>
      <c r="K26" s="812">
        <v>44</v>
      </c>
      <c r="L26" s="812">
        <v>43</v>
      </c>
      <c r="M26" s="812">
        <v>42</v>
      </c>
      <c r="N26" s="812">
        <v>44</v>
      </c>
      <c r="O26" s="812">
        <v>45</v>
      </c>
      <c r="P26" s="812">
        <v>45</v>
      </c>
      <c r="Q26" s="812">
        <v>44</v>
      </c>
      <c r="R26" s="827">
        <v>44</v>
      </c>
      <c r="S26" s="827">
        <v>45</v>
      </c>
      <c r="T26" s="827">
        <v>43</v>
      </c>
      <c r="U26" s="827">
        <v>44</v>
      </c>
      <c r="V26" s="827">
        <v>40</v>
      </c>
      <c r="W26" s="827">
        <v>43</v>
      </c>
      <c r="X26" s="827">
        <v>41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25</v>
      </c>
      <c r="E28" s="779">
        <v>25</v>
      </c>
      <c r="F28" s="779">
        <v>23</v>
      </c>
      <c r="G28" s="779">
        <v>23</v>
      </c>
      <c r="H28" s="779">
        <v>23</v>
      </c>
      <c r="I28" s="779">
        <v>22</v>
      </c>
      <c r="J28" s="779">
        <v>24</v>
      </c>
      <c r="K28" s="819">
        <v>30</v>
      </c>
      <c r="L28" s="819">
        <v>27</v>
      </c>
      <c r="M28" s="819">
        <v>27</v>
      </c>
      <c r="N28" s="819">
        <v>28</v>
      </c>
      <c r="O28" s="819">
        <v>27</v>
      </c>
      <c r="P28" s="819">
        <v>28</v>
      </c>
      <c r="Q28" s="819">
        <v>30</v>
      </c>
      <c r="R28" s="835">
        <v>31</v>
      </c>
      <c r="S28" s="836">
        <v>36</v>
      </c>
      <c r="T28" s="836">
        <v>37</v>
      </c>
      <c r="U28" s="836">
        <v>37</v>
      </c>
      <c r="V28" s="836">
        <v>34</v>
      </c>
      <c r="W28" s="836">
        <v>33</v>
      </c>
      <c r="X28" s="836">
        <v>33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809"/>
      <c r="L29" s="809"/>
      <c r="M29" s="809"/>
      <c r="N29" s="809"/>
      <c r="O29" s="809"/>
      <c r="P29" s="809"/>
      <c r="Q29" s="809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809"/>
      <c r="L30" s="809"/>
      <c r="M30" s="809"/>
      <c r="N30" s="809"/>
      <c r="O30" s="809"/>
      <c r="P30" s="809"/>
      <c r="Q30" s="809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810"/>
      <c r="L31" s="809"/>
      <c r="M31" s="809"/>
      <c r="N31" s="809"/>
      <c r="O31" s="809"/>
      <c r="P31" s="809"/>
      <c r="Q31" s="809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">
        <v>224</v>
      </c>
      <c r="L32" s="809"/>
      <c r="M32" s="809"/>
      <c r="N32" s="809"/>
      <c r="O32" s="809"/>
      <c r="P32" s="809"/>
      <c r="Q32" s="809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99" t="s">
        <v>54</v>
      </c>
      <c r="L33" s="809"/>
      <c r="M33" s="809"/>
      <c r="N33" s="809"/>
      <c r="O33" s="809"/>
      <c r="P33" s="809"/>
      <c r="Q33" s="809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809"/>
      <c r="L34" s="809"/>
      <c r="M34" s="809"/>
      <c r="N34" s="809"/>
      <c r="O34" s="809"/>
      <c r="P34" s="823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184</v>
      </c>
      <c r="B35" s="788"/>
      <c r="C35" s="788"/>
      <c r="D35" s="788"/>
      <c r="E35" s="788"/>
      <c r="F35" s="788"/>
      <c r="G35" s="788"/>
      <c r="H35" s="788"/>
      <c r="I35" s="788"/>
      <c r="J35" s="788"/>
      <c r="K35" s="807"/>
      <c r="L35" s="807"/>
      <c r="M35" s="807"/>
      <c r="N35" s="807"/>
      <c r="O35" s="807"/>
      <c r="P35" s="807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809"/>
      <c r="L36" s="809"/>
      <c r="M36" s="809"/>
      <c r="N36" s="809"/>
      <c r="O36" s="809"/>
      <c r="P36" s="809"/>
      <c r="Q36" s="809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809"/>
      <c r="L37" s="809"/>
      <c r="M37" s="809"/>
      <c r="N37" s="809"/>
      <c r="O37" s="809"/>
      <c r="P37" s="809"/>
      <c r="Q37" s="809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822"/>
      <c r="L38" s="822"/>
      <c r="M38" s="822"/>
      <c r="N38" s="822"/>
      <c r="O38" s="822"/>
      <c r="P38" s="822"/>
      <c r="Q38" s="822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809"/>
      <c r="L39" s="809"/>
      <c r="M39" s="809"/>
      <c r="N39" s="809"/>
      <c r="O39" s="809"/>
      <c r="P39" s="809"/>
      <c r="Q39" s="809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821">
        <v>2002</v>
      </c>
      <c r="L40" s="821">
        <v>2003</v>
      </c>
      <c r="M40" s="821">
        <v>2004</v>
      </c>
      <c r="N40" s="821">
        <v>2005</v>
      </c>
      <c r="O40" s="821">
        <v>2006</v>
      </c>
      <c r="P40" s="821">
        <v>2007</v>
      </c>
      <c r="Q40" s="821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811"/>
      <c r="L41" s="811"/>
      <c r="M41" s="811"/>
      <c r="N41" s="811"/>
      <c r="O41" s="811"/>
      <c r="P41" s="811"/>
      <c r="Q41" s="811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41</v>
      </c>
      <c r="E42" s="756">
        <v>42</v>
      </c>
      <c r="F42" s="756">
        <v>44</v>
      </c>
      <c r="G42" s="756">
        <v>40</v>
      </c>
      <c r="H42" s="762">
        <v>39</v>
      </c>
      <c r="I42" s="756">
        <v>41</v>
      </c>
      <c r="J42" s="842">
        <v>0</v>
      </c>
      <c r="K42" s="812">
        <v>43</v>
      </c>
      <c r="L42" s="812">
        <v>0</v>
      </c>
      <c r="M42" s="812">
        <v>38</v>
      </c>
      <c r="N42" s="812">
        <v>40</v>
      </c>
      <c r="O42" s="812">
        <v>45</v>
      </c>
      <c r="P42" s="812">
        <v>39</v>
      </c>
      <c r="Q42" s="812">
        <v>46</v>
      </c>
      <c r="R42" s="827">
        <v>45</v>
      </c>
      <c r="S42" s="827">
        <v>46</v>
      </c>
      <c r="T42" s="827">
        <v>43</v>
      </c>
      <c r="U42" s="827">
        <v>44</v>
      </c>
      <c r="V42" s="827">
        <v>41</v>
      </c>
      <c r="W42" s="827">
        <v>41</v>
      </c>
      <c r="X42" s="827">
        <v>37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26</v>
      </c>
      <c r="E44" s="778">
        <v>26</v>
      </c>
      <c r="F44" s="778">
        <v>29</v>
      </c>
      <c r="G44" s="778">
        <v>31</v>
      </c>
      <c r="H44" s="781">
        <v>28</v>
      </c>
      <c r="I44" s="778">
        <v>28</v>
      </c>
      <c r="J44" s="840">
        <v>0</v>
      </c>
      <c r="K44" s="818">
        <v>29</v>
      </c>
      <c r="L44" s="818">
        <v>0</v>
      </c>
      <c r="M44" s="818">
        <v>31</v>
      </c>
      <c r="N44" s="818">
        <v>33</v>
      </c>
      <c r="O44" s="818">
        <v>34</v>
      </c>
      <c r="P44" s="818">
        <v>33</v>
      </c>
      <c r="Q44" s="818">
        <v>33</v>
      </c>
      <c r="R44" s="834">
        <v>33</v>
      </c>
      <c r="S44" s="834">
        <v>33</v>
      </c>
      <c r="T44" s="834">
        <v>35</v>
      </c>
      <c r="U44" s="834">
        <v>35</v>
      </c>
      <c r="V44" s="834">
        <v>35</v>
      </c>
      <c r="W44" s="834">
        <v>34</v>
      </c>
      <c r="X44" s="834">
        <v>34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34</v>
      </c>
      <c r="E46" s="756">
        <v>36</v>
      </c>
      <c r="F46" s="756">
        <v>40</v>
      </c>
      <c r="G46" s="756">
        <v>42</v>
      </c>
      <c r="H46" s="762">
        <v>37</v>
      </c>
      <c r="I46" s="756">
        <v>41</v>
      </c>
      <c r="J46" s="842">
        <v>0</v>
      </c>
      <c r="K46" s="812">
        <v>40</v>
      </c>
      <c r="L46" s="812">
        <v>0</v>
      </c>
      <c r="M46" s="812">
        <v>41</v>
      </c>
      <c r="N46" s="812">
        <v>42</v>
      </c>
      <c r="O46" s="812">
        <v>46</v>
      </c>
      <c r="P46" s="812">
        <v>45</v>
      </c>
      <c r="Q46" s="812">
        <v>44</v>
      </c>
      <c r="R46" s="827">
        <v>42</v>
      </c>
      <c r="S46" s="827">
        <v>45</v>
      </c>
      <c r="T46" s="827">
        <v>43</v>
      </c>
      <c r="U46" s="827">
        <v>45</v>
      </c>
      <c r="V46" s="827">
        <v>39</v>
      </c>
      <c r="W46" s="827">
        <v>43</v>
      </c>
      <c r="X46" s="827">
        <v>41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26</v>
      </c>
      <c r="E48" s="778">
        <v>26</v>
      </c>
      <c r="F48" s="778">
        <v>25</v>
      </c>
      <c r="G48" s="778">
        <v>27</v>
      </c>
      <c r="H48" s="781">
        <v>25</v>
      </c>
      <c r="I48" s="778">
        <v>26</v>
      </c>
      <c r="J48" s="840">
        <v>0</v>
      </c>
      <c r="K48" s="818">
        <v>29</v>
      </c>
      <c r="L48" s="818">
        <v>0</v>
      </c>
      <c r="M48" s="818">
        <v>30</v>
      </c>
      <c r="N48" s="818">
        <v>30</v>
      </c>
      <c r="O48" s="818">
        <v>26</v>
      </c>
      <c r="P48" s="818">
        <v>28</v>
      </c>
      <c r="Q48" s="818">
        <v>32</v>
      </c>
      <c r="R48" s="834">
        <v>33</v>
      </c>
      <c r="S48" s="834">
        <v>33</v>
      </c>
      <c r="T48" s="834">
        <v>33</v>
      </c>
      <c r="U48" s="834">
        <v>33</v>
      </c>
      <c r="V48" s="834">
        <v>31</v>
      </c>
      <c r="W48" s="834">
        <v>32</v>
      </c>
      <c r="X48" s="834">
        <v>34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33</v>
      </c>
      <c r="E50" s="770">
        <v>36</v>
      </c>
      <c r="F50" s="770">
        <v>36</v>
      </c>
      <c r="G50" s="770">
        <v>34</v>
      </c>
      <c r="H50" s="771">
        <v>33</v>
      </c>
      <c r="I50" s="770">
        <v>32</v>
      </c>
      <c r="J50" s="843">
        <v>0</v>
      </c>
      <c r="K50" s="816">
        <v>28</v>
      </c>
      <c r="L50" s="816">
        <v>0</v>
      </c>
      <c r="M50" s="816">
        <v>21</v>
      </c>
      <c r="N50" s="816">
        <v>24</v>
      </c>
      <c r="O50" s="816">
        <v>25</v>
      </c>
      <c r="P50" s="816">
        <v>24</v>
      </c>
      <c r="Q50" s="816">
        <v>33</v>
      </c>
      <c r="R50" s="831">
        <v>25</v>
      </c>
      <c r="S50" s="831">
        <v>29</v>
      </c>
      <c r="T50" s="831">
        <v>27</v>
      </c>
      <c r="U50" s="831">
        <v>24</v>
      </c>
      <c r="V50" s="831">
        <v>22</v>
      </c>
      <c r="W50" s="831">
        <v>21</v>
      </c>
      <c r="X50" s="831">
        <v>22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46</v>
      </c>
      <c r="E57" s="756">
        <v>46</v>
      </c>
      <c r="F57" s="756">
        <v>46</v>
      </c>
      <c r="G57" s="756">
        <v>46</v>
      </c>
      <c r="H57" s="756">
        <v>45</v>
      </c>
      <c r="I57" s="756">
        <v>45</v>
      </c>
      <c r="J57" s="842">
        <v>0</v>
      </c>
      <c r="K57" s="812">
        <v>46</v>
      </c>
      <c r="L57" s="812">
        <v>0</v>
      </c>
      <c r="M57" s="812">
        <v>45</v>
      </c>
      <c r="N57" s="812">
        <v>47</v>
      </c>
      <c r="O57" s="812">
        <v>47</v>
      </c>
      <c r="P57" s="812">
        <v>47</v>
      </c>
      <c r="Q57" s="812">
        <v>49</v>
      </c>
      <c r="R57" s="827">
        <v>48</v>
      </c>
      <c r="S57" s="827">
        <v>49</v>
      </c>
      <c r="T57" s="827">
        <v>50</v>
      </c>
      <c r="U57" s="827">
        <v>50</v>
      </c>
      <c r="V57" s="827">
        <v>48</v>
      </c>
      <c r="W57" s="827">
        <v>49</v>
      </c>
      <c r="X57" s="827">
        <v>49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31</v>
      </c>
      <c r="E59" s="778">
        <v>31</v>
      </c>
      <c r="F59" s="778">
        <v>33</v>
      </c>
      <c r="G59" s="778">
        <v>33</v>
      </c>
      <c r="H59" s="778">
        <v>33</v>
      </c>
      <c r="I59" s="778">
        <v>33</v>
      </c>
      <c r="J59" s="840">
        <v>0</v>
      </c>
      <c r="K59" s="818">
        <v>34</v>
      </c>
      <c r="L59" s="818">
        <v>0</v>
      </c>
      <c r="M59" s="818">
        <v>35</v>
      </c>
      <c r="N59" s="818">
        <v>35</v>
      </c>
      <c r="O59" s="818">
        <v>36</v>
      </c>
      <c r="P59" s="818">
        <v>36</v>
      </c>
      <c r="Q59" s="818">
        <v>36</v>
      </c>
      <c r="R59" s="834">
        <v>37</v>
      </c>
      <c r="S59" s="834">
        <v>36</v>
      </c>
      <c r="T59" s="834">
        <v>37</v>
      </c>
      <c r="U59" s="834">
        <v>36</v>
      </c>
      <c r="V59" s="834">
        <v>37</v>
      </c>
      <c r="W59" s="834">
        <v>36</v>
      </c>
      <c r="X59" s="834">
        <v>36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37</v>
      </c>
      <c r="E61" s="756">
        <v>39</v>
      </c>
      <c r="F61" s="756">
        <v>43</v>
      </c>
      <c r="G61" s="756">
        <v>45</v>
      </c>
      <c r="H61" s="756">
        <v>40</v>
      </c>
      <c r="I61" s="756">
        <v>42</v>
      </c>
      <c r="J61" s="842">
        <v>0</v>
      </c>
      <c r="K61" s="812">
        <v>45</v>
      </c>
      <c r="L61" s="812">
        <v>0</v>
      </c>
      <c r="M61" s="812">
        <v>43</v>
      </c>
      <c r="N61" s="812">
        <v>45</v>
      </c>
      <c r="O61" s="812">
        <v>46</v>
      </c>
      <c r="P61" s="812">
        <v>47</v>
      </c>
      <c r="Q61" s="812">
        <v>47</v>
      </c>
      <c r="R61" s="827">
        <v>47</v>
      </c>
      <c r="S61" s="827">
        <v>46</v>
      </c>
      <c r="T61" s="827">
        <v>44</v>
      </c>
      <c r="U61" s="827">
        <v>46</v>
      </c>
      <c r="V61" s="827">
        <v>41</v>
      </c>
      <c r="W61" s="827">
        <v>45</v>
      </c>
      <c r="X61" s="827">
        <v>43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36</v>
      </c>
      <c r="E63" s="778">
        <v>34</v>
      </c>
      <c r="F63" s="778">
        <v>32</v>
      </c>
      <c r="G63" s="778">
        <v>33</v>
      </c>
      <c r="H63" s="778">
        <v>31</v>
      </c>
      <c r="I63" s="778">
        <v>34</v>
      </c>
      <c r="J63" s="840">
        <v>0</v>
      </c>
      <c r="K63" s="818">
        <v>38</v>
      </c>
      <c r="L63" s="818">
        <v>0</v>
      </c>
      <c r="M63" s="818">
        <v>38</v>
      </c>
      <c r="N63" s="818">
        <v>38</v>
      </c>
      <c r="O63" s="818">
        <v>37</v>
      </c>
      <c r="P63" s="818">
        <v>38</v>
      </c>
      <c r="Q63" s="818">
        <v>38</v>
      </c>
      <c r="R63" s="834">
        <v>39</v>
      </c>
      <c r="S63" s="834">
        <v>41</v>
      </c>
      <c r="T63" s="834">
        <v>41</v>
      </c>
      <c r="U63" s="834">
        <v>41</v>
      </c>
      <c r="V63" s="834">
        <v>41</v>
      </c>
      <c r="W63" s="834">
        <v>41</v>
      </c>
      <c r="X63" s="834">
        <v>41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35</v>
      </c>
      <c r="E65" s="770">
        <v>37</v>
      </c>
      <c r="F65" s="770">
        <v>37</v>
      </c>
      <c r="G65" s="770">
        <v>37</v>
      </c>
      <c r="H65" s="770">
        <v>37</v>
      </c>
      <c r="I65" s="770">
        <v>37</v>
      </c>
      <c r="J65" s="843">
        <v>0</v>
      </c>
      <c r="K65" s="816">
        <v>36</v>
      </c>
      <c r="L65" s="816">
        <v>0</v>
      </c>
      <c r="M65" s="816">
        <v>34</v>
      </c>
      <c r="N65" s="816">
        <v>35</v>
      </c>
      <c r="O65" s="816">
        <v>36</v>
      </c>
      <c r="P65" s="816">
        <v>36</v>
      </c>
      <c r="Q65" s="816">
        <v>37</v>
      </c>
      <c r="R65" s="831">
        <v>36</v>
      </c>
      <c r="S65" s="831">
        <v>36</v>
      </c>
      <c r="T65" s="831">
        <v>35</v>
      </c>
      <c r="U65" s="831">
        <v>34</v>
      </c>
      <c r="V65" s="831">
        <v>32</v>
      </c>
      <c r="W65" s="831">
        <v>33</v>
      </c>
      <c r="X65" s="831">
        <v>32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809"/>
      <c r="L66" s="809"/>
      <c r="M66" s="809"/>
      <c r="N66" s="809"/>
      <c r="O66" s="809"/>
      <c r="P66" s="809"/>
      <c r="Q66" s="809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809"/>
      <c r="L67" s="809"/>
      <c r="M67" s="809"/>
      <c r="N67" s="809"/>
      <c r="O67" s="809"/>
      <c r="P67" s="809"/>
      <c r="Q67" s="809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809"/>
      <c r="L68" s="809"/>
      <c r="M68" s="809"/>
      <c r="N68" s="809"/>
      <c r="O68" s="809"/>
      <c r="P68" s="809"/>
      <c r="Q68" s="809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">
        <v>224</v>
      </c>
      <c r="L69" s="809"/>
      <c r="M69" s="809"/>
      <c r="N69" s="809"/>
      <c r="O69" s="809"/>
      <c r="P69" s="809"/>
      <c r="Q69" s="809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99" t="s">
        <v>54</v>
      </c>
      <c r="L70" s="809"/>
      <c r="M70" s="809"/>
      <c r="N70" s="809"/>
      <c r="O70" s="809"/>
      <c r="P70" s="809"/>
      <c r="Q70" s="809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809"/>
      <c r="L71" s="809"/>
      <c r="M71" s="809"/>
      <c r="N71" s="809"/>
      <c r="O71" s="809"/>
      <c r="P71" s="823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186</v>
      </c>
      <c r="B72" s="788"/>
      <c r="C72" s="788"/>
      <c r="D72" s="788"/>
      <c r="E72" s="788"/>
      <c r="F72" s="788"/>
      <c r="G72" s="788"/>
      <c r="H72" s="788"/>
      <c r="I72" s="788"/>
      <c r="J72" s="788"/>
      <c r="K72" s="807"/>
      <c r="L72" s="807"/>
      <c r="M72" s="807"/>
      <c r="N72" s="807"/>
      <c r="O72" s="807"/>
      <c r="P72" s="807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809"/>
      <c r="L73" s="809"/>
      <c r="M73" s="809"/>
      <c r="N73" s="809"/>
      <c r="O73" s="809"/>
      <c r="P73" s="809"/>
      <c r="Q73" s="809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809"/>
      <c r="L74" s="809"/>
      <c r="M74" s="809"/>
      <c r="N74" s="809"/>
      <c r="O74" s="809"/>
      <c r="P74" s="809"/>
      <c r="Q74" s="809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822"/>
      <c r="L75" s="822"/>
      <c r="M75" s="822"/>
      <c r="N75" s="822"/>
      <c r="O75" s="822"/>
      <c r="P75" s="822"/>
      <c r="Q75" s="822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809"/>
      <c r="L76" s="809"/>
      <c r="M76" s="809"/>
      <c r="N76" s="809"/>
      <c r="O76" s="809"/>
      <c r="P76" s="809"/>
      <c r="Q76" s="809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821">
        <v>2002</v>
      </c>
      <c r="L77" s="821">
        <v>2003</v>
      </c>
      <c r="M77" s="821">
        <v>2004</v>
      </c>
      <c r="N77" s="821">
        <v>2005</v>
      </c>
      <c r="O77" s="821">
        <v>2006</v>
      </c>
      <c r="P77" s="821">
        <v>2007</v>
      </c>
      <c r="Q77" s="821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811"/>
      <c r="L78" s="811"/>
      <c r="M78" s="811"/>
      <c r="N78" s="811"/>
      <c r="O78" s="811"/>
      <c r="P78" s="811"/>
      <c r="Q78" s="811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23</v>
      </c>
      <c r="E79" s="756">
        <v>21</v>
      </c>
      <c r="F79" s="756">
        <v>20</v>
      </c>
      <c r="G79" s="756">
        <v>19</v>
      </c>
      <c r="H79" s="756">
        <v>17</v>
      </c>
      <c r="I79" s="756">
        <v>17</v>
      </c>
      <c r="J79" s="842">
        <v>0</v>
      </c>
      <c r="K79" s="812">
        <v>20</v>
      </c>
      <c r="L79" s="812">
        <v>0</v>
      </c>
      <c r="M79" s="812">
        <v>13</v>
      </c>
      <c r="N79" s="812">
        <v>12</v>
      </c>
      <c r="O79" s="812">
        <v>14</v>
      </c>
      <c r="P79" s="812">
        <v>12</v>
      </c>
      <c r="Q79" s="812">
        <v>15</v>
      </c>
      <c r="R79" s="827">
        <v>14</v>
      </c>
      <c r="S79" s="827">
        <v>14</v>
      </c>
      <c r="T79" s="827">
        <v>13</v>
      </c>
      <c r="U79" s="827">
        <v>18</v>
      </c>
      <c r="V79" s="827">
        <v>16</v>
      </c>
      <c r="W79" s="827">
        <v>14</v>
      </c>
      <c r="X79" s="827">
        <v>13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23</v>
      </c>
      <c r="E81" s="778">
        <v>24</v>
      </c>
      <c r="F81" s="778">
        <v>24</v>
      </c>
      <c r="G81" s="778">
        <v>20</v>
      </c>
      <c r="H81" s="778">
        <v>18</v>
      </c>
      <c r="I81" s="778">
        <v>22</v>
      </c>
      <c r="J81" s="840">
        <v>0</v>
      </c>
      <c r="K81" s="818">
        <v>20</v>
      </c>
      <c r="L81" s="818">
        <v>0</v>
      </c>
      <c r="M81" s="818">
        <v>11</v>
      </c>
      <c r="N81" s="818">
        <v>12</v>
      </c>
      <c r="O81" s="818">
        <v>13</v>
      </c>
      <c r="P81" s="818">
        <v>12</v>
      </c>
      <c r="Q81" s="818">
        <v>11</v>
      </c>
      <c r="R81" s="834">
        <v>8</v>
      </c>
      <c r="S81" s="834">
        <v>7</v>
      </c>
      <c r="T81" s="834">
        <v>8</v>
      </c>
      <c r="U81" s="834">
        <v>11</v>
      </c>
      <c r="V81" s="834">
        <v>10</v>
      </c>
      <c r="W81" s="834">
        <v>10</v>
      </c>
      <c r="X81" s="834">
        <v>9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19</v>
      </c>
      <c r="E83" s="770">
        <v>19</v>
      </c>
      <c r="F83" s="770">
        <v>22</v>
      </c>
      <c r="G83" s="770">
        <v>19</v>
      </c>
      <c r="H83" s="770">
        <v>19</v>
      </c>
      <c r="I83" s="770">
        <v>17</v>
      </c>
      <c r="J83" s="843">
        <v>0</v>
      </c>
      <c r="K83" s="816">
        <v>19</v>
      </c>
      <c r="L83" s="816">
        <v>0</v>
      </c>
      <c r="M83" s="816">
        <v>14</v>
      </c>
      <c r="N83" s="816">
        <v>13</v>
      </c>
      <c r="O83" s="816">
        <v>16</v>
      </c>
      <c r="P83" s="816">
        <v>14</v>
      </c>
      <c r="Q83" s="816">
        <v>21</v>
      </c>
      <c r="R83" s="831">
        <v>25</v>
      </c>
      <c r="S83" s="831">
        <v>29</v>
      </c>
      <c r="T83" s="831">
        <v>25</v>
      </c>
      <c r="U83" s="831">
        <v>31</v>
      </c>
      <c r="V83" s="831">
        <v>33</v>
      </c>
      <c r="W83" s="831">
        <v>30</v>
      </c>
      <c r="X83" s="831">
        <v>23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39</v>
      </c>
      <c r="E90" s="756">
        <v>38</v>
      </c>
      <c r="F90" s="756">
        <v>40</v>
      </c>
      <c r="G90" s="756">
        <v>36</v>
      </c>
      <c r="H90" s="756">
        <v>34</v>
      </c>
      <c r="I90" s="756">
        <v>35</v>
      </c>
      <c r="J90" s="842">
        <v>0</v>
      </c>
      <c r="K90" s="812">
        <v>41</v>
      </c>
      <c r="L90" s="812">
        <v>0</v>
      </c>
      <c r="M90" s="812">
        <v>31</v>
      </c>
      <c r="N90" s="812">
        <v>28</v>
      </c>
      <c r="O90" s="812">
        <v>35</v>
      </c>
      <c r="P90" s="812">
        <v>35</v>
      </c>
      <c r="Q90" s="812">
        <v>38</v>
      </c>
      <c r="R90" s="827">
        <v>36</v>
      </c>
      <c r="S90" s="827">
        <v>38</v>
      </c>
      <c r="T90" s="827">
        <v>33</v>
      </c>
      <c r="U90" s="827">
        <v>40</v>
      </c>
      <c r="V90" s="827">
        <v>38</v>
      </c>
      <c r="W90" s="827">
        <v>36</v>
      </c>
      <c r="X90" s="827">
        <v>35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39</v>
      </c>
      <c r="E92" s="778">
        <v>40</v>
      </c>
      <c r="F92" s="778">
        <v>40</v>
      </c>
      <c r="G92" s="778">
        <v>39</v>
      </c>
      <c r="H92" s="778">
        <v>38</v>
      </c>
      <c r="I92" s="778">
        <v>38</v>
      </c>
      <c r="J92" s="840">
        <v>0</v>
      </c>
      <c r="K92" s="818">
        <v>43</v>
      </c>
      <c r="L92" s="818">
        <v>0</v>
      </c>
      <c r="M92" s="818">
        <v>34</v>
      </c>
      <c r="N92" s="818">
        <v>34</v>
      </c>
      <c r="O92" s="818">
        <v>36</v>
      </c>
      <c r="P92" s="818">
        <v>34</v>
      </c>
      <c r="Q92" s="818">
        <v>37</v>
      </c>
      <c r="R92" s="834">
        <v>36</v>
      </c>
      <c r="S92" s="834">
        <v>33</v>
      </c>
      <c r="T92" s="834">
        <v>33</v>
      </c>
      <c r="U92" s="834">
        <v>34</v>
      </c>
      <c r="V92" s="834">
        <v>32</v>
      </c>
      <c r="W92" s="834">
        <v>32</v>
      </c>
      <c r="X92" s="834">
        <v>31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23</v>
      </c>
      <c r="E94" s="770">
        <v>25</v>
      </c>
      <c r="F94" s="770">
        <v>28</v>
      </c>
      <c r="G94" s="770">
        <v>26</v>
      </c>
      <c r="H94" s="770">
        <v>24</v>
      </c>
      <c r="I94" s="770">
        <v>21</v>
      </c>
      <c r="J94" s="843">
        <v>0</v>
      </c>
      <c r="K94" s="816">
        <v>22</v>
      </c>
      <c r="L94" s="816">
        <v>0</v>
      </c>
      <c r="M94" s="816">
        <v>15</v>
      </c>
      <c r="N94" s="816">
        <v>15</v>
      </c>
      <c r="O94" s="816">
        <v>21</v>
      </c>
      <c r="P94" s="816">
        <v>17</v>
      </c>
      <c r="Q94" s="816">
        <v>39</v>
      </c>
      <c r="R94" s="831">
        <v>37</v>
      </c>
      <c r="S94" s="831">
        <v>45</v>
      </c>
      <c r="T94" s="831">
        <v>37</v>
      </c>
      <c r="U94" s="831">
        <v>43</v>
      </c>
      <c r="V94" s="831">
        <v>45</v>
      </c>
      <c r="W94" s="831">
        <v>45</v>
      </c>
      <c r="X94" s="831">
        <v>40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>*Reflects revised BEA Personal Income as of September 2013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4"/>
      <c r="M1" s="14"/>
      <c r="N1" s="16"/>
      <c r="O1" s="14"/>
      <c r="P1" s="14"/>
      <c r="Q1" s="801" t="e">
        <f>'State Lookup Rank'!#REF!</f>
        <v>#REF!</v>
      </c>
    </row>
    <row r="2" spans="1:24" ht="30" customHeight="1" x14ac:dyDescent="0.2">
      <c r="A2" s="878" t="s">
        <v>187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4"/>
    </row>
    <row r="4" spans="1:24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T5" s="824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49</v>
      </c>
      <c r="E9" s="756">
        <v>49</v>
      </c>
      <c r="F9" s="756">
        <v>49</v>
      </c>
      <c r="G9" s="756">
        <v>49</v>
      </c>
      <c r="H9" s="756">
        <v>48</v>
      </c>
      <c r="I9" s="756">
        <v>49</v>
      </c>
      <c r="J9" s="756">
        <v>49</v>
      </c>
      <c r="K9" s="812">
        <v>47</v>
      </c>
      <c r="L9" s="812">
        <v>47</v>
      </c>
      <c r="M9" s="812">
        <v>48</v>
      </c>
      <c r="N9" s="812">
        <v>49</v>
      </c>
      <c r="O9" s="812">
        <v>49</v>
      </c>
      <c r="P9" s="812">
        <v>49</v>
      </c>
      <c r="Q9" s="812">
        <v>49</v>
      </c>
      <c r="R9" s="827">
        <v>48</v>
      </c>
      <c r="S9" s="827">
        <v>48</v>
      </c>
      <c r="T9" s="827">
        <v>49</v>
      </c>
      <c r="U9" s="827">
        <v>49</v>
      </c>
      <c r="V9" s="827">
        <v>49</v>
      </c>
      <c r="W9" s="827">
        <v>49</v>
      </c>
      <c r="X9" s="827">
        <v>48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840">
        <v>0</v>
      </c>
      <c r="E11" s="840">
        <v>0</v>
      </c>
      <c r="F11" s="840">
        <v>0</v>
      </c>
      <c r="G11" s="840">
        <v>0</v>
      </c>
      <c r="H11" s="840">
        <v>0</v>
      </c>
      <c r="I11" s="840">
        <v>0</v>
      </c>
      <c r="J11" s="840">
        <v>0</v>
      </c>
      <c r="K11" s="818">
        <v>0</v>
      </c>
      <c r="L11" s="818">
        <v>0</v>
      </c>
      <c r="M11" s="818">
        <v>0</v>
      </c>
      <c r="N11" s="818">
        <v>0</v>
      </c>
      <c r="O11" s="818">
        <v>0</v>
      </c>
      <c r="P11" s="818">
        <v>0</v>
      </c>
      <c r="Q11" s="818">
        <v>0</v>
      </c>
      <c r="R11" s="834">
        <v>0</v>
      </c>
      <c r="S11" s="834">
        <v>0</v>
      </c>
      <c r="T11" s="834">
        <v>0</v>
      </c>
      <c r="U11" s="834">
        <v>0</v>
      </c>
      <c r="V11" s="840">
        <v>0</v>
      </c>
      <c r="W11" s="840">
        <v>0</v>
      </c>
      <c r="X11" s="840">
        <v>0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41</v>
      </c>
      <c r="E13" s="756">
        <v>40</v>
      </c>
      <c r="F13" s="756">
        <v>44</v>
      </c>
      <c r="G13" s="756">
        <v>45</v>
      </c>
      <c r="H13" s="756">
        <v>37</v>
      </c>
      <c r="I13" s="756">
        <v>41</v>
      </c>
      <c r="J13" s="756">
        <v>38</v>
      </c>
      <c r="K13" s="812">
        <v>36</v>
      </c>
      <c r="L13" s="812">
        <v>33</v>
      </c>
      <c r="M13" s="812">
        <v>37</v>
      </c>
      <c r="N13" s="812">
        <v>43</v>
      </c>
      <c r="O13" s="812">
        <v>44</v>
      </c>
      <c r="P13" s="812">
        <v>40</v>
      </c>
      <c r="Q13" s="812">
        <v>41</v>
      </c>
      <c r="R13" s="827">
        <v>43</v>
      </c>
      <c r="S13" s="827">
        <v>44</v>
      </c>
      <c r="T13" s="827">
        <v>46</v>
      </c>
      <c r="U13" s="827">
        <v>42</v>
      </c>
      <c r="V13" s="827">
        <v>45</v>
      </c>
      <c r="W13" s="827">
        <v>45</v>
      </c>
      <c r="X13" s="827">
        <v>45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20</v>
      </c>
      <c r="E15" s="779">
        <v>16</v>
      </c>
      <c r="F15" s="779">
        <v>18</v>
      </c>
      <c r="G15" s="779">
        <v>17</v>
      </c>
      <c r="H15" s="779">
        <v>17</v>
      </c>
      <c r="I15" s="779">
        <v>17</v>
      </c>
      <c r="J15" s="779">
        <v>15</v>
      </c>
      <c r="K15" s="819">
        <v>15</v>
      </c>
      <c r="L15" s="819">
        <v>16</v>
      </c>
      <c r="M15" s="820">
        <v>18</v>
      </c>
      <c r="N15" s="820">
        <v>19</v>
      </c>
      <c r="O15" s="820">
        <v>13</v>
      </c>
      <c r="P15" s="820">
        <v>13</v>
      </c>
      <c r="Q15" s="820">
        <v>15</v>
      </c>
      <c r="R15" s="836">
        <v>15</v>
      </c>
      <c r="S15" s="836">
        <v>14</v>
      </c>
      <c r="T15" s="836">
        <v>15</v>
      </c>
      <c r="U15" s="836">
        <v>17</v>
      </c>
      <c r="V15" s="836">
        <v>16</v>
      </c>
      <c r="W15" s="836">
        <v>14</v>
      </c>
      <c r="X15" s="836">
        <v>13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49</v>
      </c>
      <c r="E22" s="756">
        <v>49</v>
      </c>
      <c r="F22" s="756">
        <v>49</v>
      </c>
      <c r="G22" s="756">
        <v>49</v>
      </c>
      <c r="H22" s="756">
        <v>48</v>
      </c>
      <c r="I22" s="756">
        <v>50</v>
      </c>
      <c r="J22" s="756">
        <v>50</v>
      </c>
      <c r="K22" s="812">
        <v>50</v>
      </c>
      <c r="L22" s="812">
        <v>49</v>
      </c>
      <c r="M22" s="812">
        <v>49</v>
      </c>
      <c r="N22" s="812">
        <v>50</v>
      </c>
      <c r="O22" s="812">
        <v>50</v>
      </c>
      <c r="P22" s="812">
        <v>50</v>
      </c>
      <c r="Q22" s="812">
        <v>50</v>
      </c>
      <c r="R22" s="827">
        <v>48</v>
      </c>
      <c r="S22" s="827">
        <v>45</v>
      </c>
      <c r="T22" s="827">
        <v>47</v>
      </c>
      <c r="U22" s="827">
        <v>45</v>
      </c>
      <c r="V22" s="827">
        <v>46</v>
      </c>
      <c r="W22" s="827">
        <v>44</v>
      </c>
      <c r="X22" s="827">
        <v>45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840">
        <v>0</v>
      </c>
      <c r="E24" s="840">
        <v>0</v>
      </c>
      <c r="F24" s="840">
        <v>0</v>
      </c>
      <c r="G24" s="840">
        <v>0</v>
      </c>
      <c r="H24" s="840">
        <v>0</v>
      </c>
      <c r="I24" s="840">
        <v>0</v>
      </c>
      <c r="J24" s="840">
        <v>0</v>
      </c>
      <c r="K24" s="818">
        <v>0</v>
      </c>
      <c r="L24" s="818">
        <v>0</v>
      </c>
      <c r="M24" s="818">
        <v>0</v>
      </c>
      <c r="N24" s="818">
        <v>0</v>
      </c>
      <c r="O24" s="818">
        <v>0</v>
      </c>
      <c r="P24" s="818">
        <v>0</v>
      </c>
      <c r="Q24" s="818">
        <v>0</v>
      </c>
      <c r="R24" s="834">
        <v>0</v>
      </c>
      <c r="S24" s="834">
        <v>0</v>
      </c>
      <c r="T24" s="834">
        <v>0</v>
      </c>
      <c r="U24" s="834">
        <v>0</v>
      </c>
      <c r="V24" s="840">
        <v>0</v>
      </c>
      <c r="W24" s="840">
        <v>0</v>
      </c>
      <c r="X24" s="840">
        <v>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42</v>
      </c>
      <c r="E26" s="756">
        <v>44</v>
      </c>
      <c r="F26" s="756">
        <v>46</v>
      </c>
      <c r="G26" s="756">
        <v>45</v>
      </c>
      <c r="H26" s="756">
        <v>37</v>
      </c>
      <c r="I26" s="756">
        <v>40</v>
      </c>
      <c r="J26" s="756">
        <v>39</v>
      </c>
      <c r="K26" s="812">
        <v>35</v>
      </c>
      <c r="L26" s="812">
        <v>33</v>
      </c>
      <c r="M26" s="812">
        <v>36</v>
      </c>
      <c r="N26" s="812">
        <v>43</v>
      </c>
      <c r="O26" s="812">
        <v>44</v>
      </c>
      <c r="P26" s="812">
        <v>43</v>
      </c>
      <c r="Q26" s="812">
        <v>42</v>
      </c>
      <c r="R26" s="827">
        <v>43</v>
      </c>
      <c r="S26" s="827">
        <v>43</v>
      </c>
      <c r="T26" s="827">
        <v>46</v>
      </c>
      <c r="U26" s="827">
        <v>40</v>
      </c>
      <c r="V26" s="827">
        <v>45</v>
      </c>
      <c r="W26" s="827">
        <v>45</v>
      </c>
      <c r="X26" s="827">
        <v>45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23</v>
      </c>
      <c r="E28" s="779">
        <v>22</v>
      </c>
      <c r="F28" s="779">
        <v>18</v>
      </c>
      <c r="G28" s="779">
        <v>18</v>
      </c>
      <c r="H28" s="779">
        <v>18</v>
      </c>
      <c r="I28" s="779">
        <v>19</v>
      </c>
      <c r="J28" s="779">
        <v>16</v>
      </c>
      <c r="K28" s="819">
        <v>17</v>
      </c>
      <c r="L28" s="819">
        <v>18</v>
      </c>
      <c r="M28" s="819">
        <v>17</v>
      </c>
      <c r="N28" s="819">
        <v>18</v>
      </c>
      <c r="O28" s="819">
        <v>15</v>
      </c>
      <c r="P28" s="819">
        <v>15</v>
      </c>
      <c r="Q28" s="819">
        <v>15</v>
      </c>
      <c r="R28" s="835">
        <v>15</v>
      </c>
      <c r="S28" s="836">
        <v>12</v>
      </c>
      <c r="T28" s="836">
        <v>7</v>
      </c>
      <c r="U28" s="836">
        <v>13</v>
      </c>
      <c r="V28" s="836">
        <v>12</v>
      </c>
      <c r="W28" s="836">
        <v>11</v>
      </c>
      <c r="X28" s="836">
        <v>9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188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48</v>
      </c>
      <c r="E42" s="756">
        <v>46</v>
      </c>
      <c r="F42" s="756">
        <v>48</v>
      </c>
      <c r="G42" s="756">
        <v>48</v>
      </c>
      <c r="H42" s="762">
        <v>48</v>
      </c>
      <c r="I42" s="756">
        <v>48</v>
      </c>
      <c r="J42" s="842">
        <v>0</v>
      </c>
      <c r="K42" s="812">
        <v>48</v>
      </c>
      <c r="L42" s="812">
        <v>0</v>
      </c>
      <c r="M42" s="812">
        <v>51</v>
      </c>
      <c r="N42" s="812">
        <v>51</v>
      </c>
      <c r="O42" s="812">
        <v>51</v>
      </c>
      <c r="P42" s="812">
        <v>50</v>
      </c>
      <c r="Q42" s="812">
        <v>51</v>
      </c>
      <c r="R42" s="827">
        <v>51</v>
      </c>
      <c r="S42" s="827">
        <v>51</v>
      </c>
      <c r="T42" s="827">
        <v>51</v>
      </c>
      <c r="U42" s="827">
        <v>51</v>
      </c>
      <c r="V42" s="827">
        <v>51</v>
      </c>
      <c r="W42" s="827">
        <v>49</v>
      </c>
      <c r="X42" s="827">
        <v>47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840">
        <v>0</v>
      </c>
      <c r="E44" s="840">
        <v>0</v>
      </c>
      <c r="F44" s="840">
        <v>0</v>
      </c>
      <c r="G44" s="840">
        <v>0</v>
      </c>
      <c r="H44" s="844">
        <v>0</v>
      </c>
      <c r="I44" s="840">
        <v>0</v>
      </c>
      <c r="J44" s="840">
        <v>0</v>
      </c>
      <c r="K44" s="818">
        <v>0</v>
      </c>
      <c r="L44" s="818">
        <v>0</v>
      </c>
      <c r="M44" s="818">
        <v>0</v>
      </c>
      <c r="N44" s="818">
        <v>0</v>
      </c>
      <c r="O44" s="818">
        <v>0</v>
      </c>
      <c r="P44" s="818">
        <v>0</v>
      </c>
      <c r="Q44" s="818">
        <v>0</v>
      </c>
      <c r="R44" s="834">
        <v>0</v>
      </c>
      <c r="S44" s="834">
        <v>0</v>
      </c>
      <c r="T44" s="834">
        <v>0</v>
      </c>
      <c r="U44" s="834">
        <v>0</v>
      </c>
      <c r="V44" s="840">
        <v>0</v>
      </c>
      <c r="W44" s="840">
        <v>0</v>
      </c>
      <c r="X44" s="840">
        <v>0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42</v>
      </c>
      <c r="E46" s="756">
        <v>41</v>
      </c>
      <c r="F46" s="756">
        <v>45</v>
      </c>
      <c r="G46" s="756">
        <v>46</v>
      </c>
      <c r="H46" s="762">
        <v>38</v>
      </c>
      <c r="I46" s="756">
        <v>42</v>
      </c>
      <c r="J46" s="842">
        <v>0</v>
      </c>
      <c r="K46" s="812">
        <v>37</v>
      </c>
      <c r="L46" s="812">
        <v>0</v>
      </c>
      <c r="M46" s="812">
        <v>38</v>
      </c>
      <c r="N46" s="812">
        <v>44</v>
      </c>
      <c r="O46" s="812">
        <v>45</v>
      </c>
      <c r="P46" s="812">
        <v>42</v>
      </c>
      <c r="Q46" s="812">
        <v>42</v>
      </c>
      <c r="R46" s="827">
        <v>45</v>
      </c>
      <c r="S46" s="827">
        <v>46</v>
      </c>
      <c r="T46" s="827">
        <v>47</v>
      </c>
      <c r="U46" s="827">
        <v>44</v>
      </c>
      <c r="V46" s="827">
        <v>47</v>
      </c>
      <c r="W46" s="827">
        <v>46</v>
      </c>
      <c r="X46" s="827">
        <v>47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13</v>
      </c>
      <c r="E48" s="778">
        <v>14</v>
      </c>
      <c r="F48" s="778">
        <v>14</v>
      </c>
      <c r="G48" s="778">
        <v>12</v>
      </c>
      <c r="H48" s="781">
        <v>15</v>
      </c>
      <c r="I48" s="778">
        <v>15</v>
      </c>
      <c r="J48" s="840">
        <v>0</v>
      </c>
      <c r="K48" s="818">
        <v>13</v>
      </c>
      <c r="L48" s="818">
        <v>0</v>
      </c>
      <c r="M48" s="818">
        <v>10</v>
      </c>
      <c r="N48" s="818">
        <v>12</v>
      </c>
      <c r="O48" s="818">
        <v>12</v>
      </c>
      <c r="P48" s="818">
        <v>10</v>
      </c>
      <c r="Q48" s="818">
        <v>11</v>
      </c>
      <c r="R48" s="834">
        <v>10</v>
      </c>
      <c r="S48" s="834">
        <v>9</v>
      </c>
      <c r="T48" s="834">
        <v>10</v>
      </c>
      <c r="U48" s="834">
        <v>13</v>
      </c>
      <c r="V48" s="834">
        <v>12</v>
      </c>
      <c r="W48" s="834">
        <v>10</v>
      </c>
      <c r="X48" s="834">
        <v>10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17</v>
      </c>
      <c r="E50" s="770">
        <v>16</v>
      </c>
      <c r="F50" s="770">
        <v>24</v>
      </c>
      <c r="G50" s="770">
        <v>22</v>
      </c>
      <c r="H50" s="771">
        <v>17</v>
      </c>
      <c r="I50" s="770">
        <v>19</v>
      </c>
      <c r="J50" s="843">
        <v>0</v>
      </c>
      <c r="K50" s="816">
        <v>24</v>
      </c>
      <c r="L50" s="816">
        <v>0</v>
      </c>
      <c r="M50" s="816">
        <v>30</v>
      </c>
      <c r="N50" s="816">
        <v>30</v>
      </c>
      <c r="O50" s="816">
        <v>32</v>
      </c>
      <c r="P50" s="816">
        <v>28</v>
      </c>
      <c r="Q50" s="816">
        <v>34</v>
      </c>
      <c r="R50" s="831">
        <v>36</v>
      </c>
      <c r="S50" s="831">
        <v>35</v>
      </c>
      <c r="T50" s="831">
        <v>34</v>
      </c>
      <c r="U50" s="831">
        <v>34</v>
      </c>
      <c r="V50" s="831">
        <v>31</v>
      </c>
      <c r="W50" s="831">
        <v>29</v>
      </c>
      <c r="X50" s="831">
        <v>25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45</v>
      </c>
      <c r="E57" s="756">
        <v>45</v>
      </c>
      <c r="F57" s="756">
        <v>48</v>
      </c>
      <c r="G57" s="756">
        <v>47</v>
      </c>
      <c r="H57" s="756">
        <v>48</v>
      </c>
      <c r="I57" s="756">
        <v>47</v>
      </c>
      <c r="J57" s="842">
        <v>0</v>
      </c>
      <c r="K57" s="812">
        <v>45</v>
      </c>
      <c r="L57" s="812">
        <v>0</v>
      </c>
      <c r="M57" s="812">
        <v>47</v>
      </c>
      <c r="N57" s="812">
        <v>48</v>
      </c>
      <c r="O57" s="812">
        <v>48</v>
      </c>
      <c r="P57" s="812">
        <v>50</v>
      </c>
      <c r="Q57" s="812">
        <v>48</v>
      </c>
      <c r="R57" s="827">
        <v>45</v>
      </c>
      <c r="S57" s="827">
        <v>41</v>
      </c>
      <c r="T57" s="827">
        <v>43</v>
      </c>
      <c r="U57" s="827">
        <v>40</v>
      </c>
      <c r="V57" s="827">
        <v>40</v>
      </c>
      <c r="W57" s="827">
        <v>38</v>
      </c>
      <c r="X57" s="827">
        <v>36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840">
        <v>0</v>
      </c>
      <c r="E59" s="840">
        <v>0</v>
      </c>
      <c r="F59" s="840">
        <v>0</v>
      </c>
      <c r="G59" s="840">
        <v>0</v>
      </c>
      <c r="H59" s="840">
        <v>0</v>
      </c>
      <c r="I59" s="840">
        <v>0</v>
      </c>
      <c r="J59" s="840">
        <v>0</v>
      </c>
      <c r="K59" s="818">
        <v>0</v>
      </c>
      <c r="L59" s="818">
        <v>0</v>
      </c>
      <c r="M59" s="818">
        <v>0</v>
      </c>
      <c r="N59" s="818">
        <v>0</v>
      </c>
      <c r="O59" s="818">
        <v>0</v>
      </c>
      <c r="P59" s="818">
        <v>0</v>
      </c>
      <c r="Q59" s="818">
        <v>0</v>
      </c>
      <c r="R59" s="834">
        <v>0</v>
      </c>
      <c r="S59" s="834">
        <v>0</v>
      </c>
      <c r="T59" s="834">
        <v>0</v>
      </c>
      <c r="U59" s="834">
        <v>0</v>
      </c>
      <c r="V59" s="840">
        <v>0</v>
      </c>
      <c r="W59" s="840">
        <v>0</v>
      </c>
      <c r="X59" s="840">
        <v>0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43</v>
      </c>
      <c r="E61" s="756">
        <v>45</v>
      </c>
      <c r="F61" s="756">
        <v>47</v>
      </c>
      <c r="G61" s="756">
        <v>46</v>
      </c>
      <c r="H61" s="756">
        <v>38</v>
      </c>
      <c r="I61" s="756">
        <v>41</v>
      </c>
      <c r="J61" s="842">
        <v>0</v>
      </c>
      <c r="K61" s="812">
        <v>36</v>
      </c>
      <c r="L61" s="812">
        <v>0</v>
      </c>
      <c r="M61" s="812">
        <v>37</v>
      </c>
      <c r="N61" s="812">
        <v>44</v>
      </c>
      <c r="O61" s="812">
        <v>45</v>
      </c>
      <c r="P61" s="812">
        <v>44</v>
      </c>
      <c r="Q61" s="812">
        <v>43</v>
      </c>
      <c r="R61" s="827">
        <v>44</v>
      </c>
      <c r="S61" s="827">
        <v>45</v>
      </c>
      <c r="T61" s="827">
        <v>47</v>
      </c>
      <c r="U61" s="827">
        <v>41</v>
      </c>
      <c r="V61" s="827">
        <v>46</v>
      </c>
      <c r="W61" s="827">
        <v>46</v>
      </c>
      <c r="X61" s="827">
        <v>47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18</v>
      </c>
      <c r="E63" s="778">
        <v>18</v>
      </c>
      <c r="F63" s="778">
        <v>16</v>
      </c>
      <c r="G63" s="778">
        <v>13</v>
      </c>
      <c r="H63" s="778">
        <v>22</v>
      </c>
      <c r="I63" s="778">
        <v>18</v>
      </c>
      <c r="J63" s="840">
        <v>0</v>
      </c>
      <c r="K63" s="818">
        <v>16</v>
      </c>
      <c r="L63" s="818">
        <v>0</v>
      </c>
      <c r="M63" s="818">
        <v>12</v>
      </c>
      <c r="N63" s="818">
        <v>13</v>
      </c>
      <c r="O63" s="818">
        <v>12</v>
      </c>
      <c r="P63" s="818">
        <v>12</v>
      </c>
      <c r="Q63" s="818">
        <v>11</v>
      </c>
      <c r="R63" s="834">
        <v>9</v>
      </c>
      <c r="S63" s="834">
        <v>8</v>
      </c>
      <c r="T63" s="834">
        <v>8</v>
      </c>
      <c r="U63" s="834">
        <v>8</v>
      </c>
      <c r="V63" s="834">
        <v>9</v>
      </c>
      <c r="W63" s="834">
        <v>9</v>
      </c>
      <c r="X63" s="834">
        <v>9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21</v>
      </c>
      <c r="E65" s="770">
        <v>22</v>
      </c>
      <c r="F65" s="770">
        <v>30</v>
      </c>
      <c r="G65" s="770">
        <v>27</v>
      </c>
      <c r="H65" s="770">
        <v>24</v>
      </c>
      <c r="I65" s="770">
        <v>27</v>
      </c>
      <c r="J65" s="843">
        <v>0</v>
      </c>
      <c r="K65" s="816">
        <v>30</v>
      </c>
      <c r="L65" s="816">
        <v>0</v>
      </c>
      <c r="M65" s="816">
        <v>33</v>
      </c>
      <c r="N65" s="816">
        <v>33</v>
      </c>
      <c r="O65" s="816">
        <v>33</v>
      </c>
      <c r="P65" s="816">
        <v>32</v>
      </c>
      <c r="Q65" s="816">
        <v>33</v>
      </c>
      <c r="R65" s="831">
        <v>34</v>
      </c>
      <c r="S65" s="831">
        <v>32</v>
      </c>
      <c r="T65" s="831">
        <v>29</v>
      </c>
      <c r="U65" s="831">
        <v>29</v>
      </c>
      <c r="V65" s="831">
        <v>28</v>
      </c>
      <c r="W65" s="831">
        <v>28</v>
      </c>
      <c r="X65" s="831">
        <v>26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189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31</v>
      </c>
      <c r="E79" s="756">
        <v>26</v>
      </c>
      <c r="F79" s="756">
        <v>37</v>
      </c>
      <c r="G79" s="756">
        <v>28</v>
      </c>
      <c r="H79" s="756">
        <v>32</v>
      </c>
      <c r="I79" s="756">
        <v>34</v>
      </c>
      <c r="J79" s="842">
        <v>0</v>
      </c>
      <c r="K79" s="812">
        <v>36</v>
      </c>
      <c r="L79" s="812">
        <v>0</v>
      </c>
      <c r="M79" s="812">
        <v>39</v>
      </c>
      <c r="N79" s="812">
        <v>45</v>
      </c>
      <c r="O79" s="812">
        <v>43</v>
      </c>
      <c r="P79" s="812">
        <v>39</v>
      </c>
      <c r="Q79" s="812">
        <v>44</v>
      </c>
      <c r="R79" s="827">
        <v>45</v>
      </c>
      <c r="S79" s="827">
        <v>42</v>
      </c>
      <c r="T79" s="827">
        <v>46</v>
      </c>
      <c r="U79" s="827">
        <v>49</v>
      </c>
      <c r="V79" s="827">
        <v>48</v>
      </c>
      <c r="W79" s="827">
        <v>47</v>
      </c>
      <c r="X79" s="827">
        <v>48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46</v>
      </c>
      <c r="E81" s="778">
        <v>42</v>
      </c>
      <c r="F81" s="778">
        <v>49</v>
      </c>
      <c r="G81" s="778">
        <v>43</v>
      </c>
      <c r="H81" s="778">
        <v>46</v>
      </c>
      <c r="I81" s="778">
        <v>48</v>
      </c>
      <c r="J81" s="840">
        <v>0</v>
      </c>
      <c r="K81" s="818">
        <v>48</v>
      </c>
      <c r="L81" s="818">
        <v>0</v>
      </c>
      <c r="M81" s="818">
        <v>50</v>
      </c>
      <c r="N81" s="818">
        <v>50</v>
      </c>
      <c r="O81" s="818">
        <v>50</v>
      </c>
      <c r="P81" s="818">
        <v>49</v>
      </c>
      <c r="Q81" s="818">
        <v>49</v>
      </c>
      <c r="R81" s="834">
        <v>51</v>
      </c>
      <c r="S81" s="834">
        <v>51</v>
      </c>
      <c r="T81" s="834">
        <v>51</v>
      </c>
      <c r="U81" s="834">
        <v>51</v>
      </c>
      <c r="V81" s="834">
        <v>51</v>
      </c>
      <c r="W81" s="834">
        <v>49</v>
      </c>
      <c r="X81" s="834">
        <v>49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14</v>
      </c>
      <c r="E83" s="770">
        <v>13</v>
      </c>
      <c r="F83" s="770">
        <v>18</v>
      </c>
      <c r="G83" s="770">
        <v>11</v>
      </c>
      <c r="H83" s="770">
        <v>12</v>
      </c>
      <c r="I83" s="770">
        <v>18</v>
      </c>
      <c r="J83" s="843">
        <v>0</v>
      </c>
      <c r="K83" s="816">
        <v>14</v>
      </c>
      <c r="L83" s="816">
        <v>0</v>
      </c>
      <c r="M83" s="816">
        <v>16</v>
      </c>
      <c r="N83" s="816">
        <v>17</v>
      </c>
      <c r="O83" s="816">
        <v>18</v>
      </c>
      <c r="P83" s="816">
        <v>13</v>
      </c>
      <c r="Q83" s="816">
        <v>14</v>
      </c>
      <c r="R83" s="831">
        <v>23</v>
      </c>
      <c r="S83" s="831">
        <v>19</v>
      </c>
      <c r="T83" s="831">
        <v>20</v>
      </c>
      <c r="U83" s="831">
        <v>26</v>
      </c>
      <c r="V83" s="831">
        <v>24</v>
      </c>
      <c r="W83" s="831">
        <v>26</v>
      </c>
      <c r="X83" s="831">
        <v>33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43</v>
      </c>
      <c r="E90" s="756">
        <v>43</v>
      </c>
      <c r="F90" s="756">
        <v>45</v>
      </c>
      <c r="G90" s="756">
        <v>40</v>
      </c>
      <c r="H90" s="756">
        <v>44</v>
      </c>
      <c r="I90" s="756">
        <v>46</v>
      </c>
      <c r="J90" s="842">
        <v>0</v>
      </c>
      <c r="K90" s="812">
        <v>44</v>
      </c>
      <c r="L90" s="812">
        <v>0</v>
      </c>
      <c r="M90" s="812">
        <v>40</v>
      </c>
      <c r="N90" s="812">
        <v>43</v>
      </c>
      <c r="O90" s="812">
        <v>45</v>
      </c>
      <c r="P90" s="812">
        <v>46</v>
      </c>
      <c r="Q90" s="812">
        <v>44</v>
      </c>
      <c r="R90" s="827">
        <v>41</v>
      </c>
      <c r="S90" s="827">
        <v>34</v>
      </c>
      <c r="T90" s="827">
        <v>35</v>
      </c>
      <c r="U90" s="827">
        <v>36</v>
      </c>
      <c r="V90" s="827">
        <v>39</v>
      </c>
      <c r="W90" s="827">
        <v>35</v>
      </c>
      <c r="X90" s="827">
        <v>41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48</v>
      </c>
      <c r="E92" s="778">
        <v>48</v>
      </c>
      <c r="F92" s="778">
        <v>48</v>
      </c>
      <c r="G92" s="778">
        <v>46</v>
      </c>
      <c r="H92" s="778">
        <v>49</v>
      </c>
      <c r="I92" s="778">
        <v>49</v>
      </c>
      <c r="J92" s="840">
        <v>0</v>
      </c>
      <c r="K92" s="818">
        <v>49</v>
      </c>
      <c r="L92" s="818">
        <v>0</v>
      </c>
      <c r="M92" s="818">
        <v>49</v>
      </c>
      <c r="N92" s="818">
        <v>50</v>
      </c>
      <c r="O92" s="818">
        <v>51</v>
      </c>
      <c r="P92" s="818">
        <v>50</v>
      </c>
      <c r="Q92" s="818">
        <v>49</v>
      </c>
      <c r="R92" s="834">
        <v>46</v>
      </c>
      <c r="S92" s="834">
        <v>44</v>
      </c>
      <c r="T92" s="834">
        <v>45</v>
      </c>
      <c r="U92" s="834">
        <v>43</v>
      </c>
      <c r="V92" s="834">
        <v>45</v>
      </c>
      <c r="W92" s="834">
        <v>41</v>
      </c>
      <c r="X92" s="834">
        <v>41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16</v>
      </c>
      <c r="E94" s="770">
        <v>14</v>
      </c>
      <c r="F94" s="770">
        <v>16</v>
      </c>
      <c r="G94" s="770">
        <v>11</v>
      </c>
      <c r="H94" s="770">
        <v>13</v>
      </c>
      <c r="I94" s="770">
        <v>13</v>
      </c>
      <c r="J94" s="843">
        <v>0</v>
      </c>
      <c r="K94" s="816">
        <v>13</v>
      </c>
      <c r="L94" s="816">
        <v>0</v>
      </c>
      <c r="M94" s="816">
        <v>13</v>
      </c>
      <c r="N94" s="816">
        <v>13</v>
      </c>
      <c r="O94" s="816">
        <v>14</v>
      </c>
      <c r="P94" s="816">
        <v>14</v>
      </c>
      <c r="Q94" s="816">
        <v>14</v>
      </c>
      <c r="R94" s="831">
        <v>16</v>
      </c>
      <c r="S94" s="831">
        <v>14</v>
      </c>
      <c r="T94" s="831">
        <v>14</v>
      </c>
      <c r="U94" s="831">
        <v>17</v>
      </c>
      <c r="V94" s="831">
        <v>18</v>
      </c>
      <c r="W94" s="831">
        <v>23</v>
      </c>
      <c r="X94" s="831">
        <v>32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8"/>
      <c r="M1" s="18"/>
      <c r="N1" s="20"/>
      <c r="O1" s="18"/>
      <c r="P1" s="18"/>
      <c r="Q1" s="801" t="e">
        <f>'State Lookup Rank'!#REF!</f>
        <v>#REF!</v>
      </c>
    </row>
    <row r="2" spans="1:24" ht="30" customHeight="1" x14ac:dyDescent="0.2">
      <c r="A2" s="878" t="s">
        <v>190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8"/>
    </row>
    <row r="4" spans="1:24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46</v>
      </c>
      <c r="E9" s="756">
        <v>46</v>
      </c>
      <c r="F9" s="756">
        <v>46</v>
      </c>
      <c r="G9" s="756">
        <v>46</v>
      </c>
      <c r="H9" s="756">
        <v>45</v>
      </c>
      <c r="I9" s="756">
        <v>47</v>
      </c>
      <c r="J9" s="756">
        <v>46</v>
      </c>
      <c r="K9" s="812">
        <v>46</v>
      </c>
      <c r="L9" s="812">
        <v>40</v>
      </c>
      <c r="M9" s="812">
        <v>43</v>
      </c>
      <c r="N9" s="812">
        <v>45</v>
      </c>
      <c r="O9" s="812">
        <v>45</v>
      </c>
      <c r="P9" s="812">
        <v>44</v>
      </c>
      <c r="Q9" s="812">
        <v>42</v>
      </c>
      <c r="R9" s="827">
        <v>42</v>
      </c>
      <c r="S9" s="827">
        <v>42</v>
      </c>
      <c r="T9" s="827">
        <v>42</v>
      </c>
      <c r="U9" s="827">
        <v>42</v>
      </c>
      <c r="V9" s="827">
        <v>45</v>
      </c>
      <c r="W9" s="827">
        <v>46</v>
      </c>
      <c r="X9" s="827">
        <v>43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43</v>
      </c>
      <c r="E11" s="778">
        <v>43</v>
      </c>
      <c r="F11" s="778">
        <v>43</v>
      </c>
      <c r="G11" s="778">
        <v>43</v>
      </c>
      <c r="H11" s="778">
        <v>43</v>
      </c>
      <c r="I11" s="778">
        <v>43</v>
      </c>
      <c r="J11" s="778">
        <v>43</v>
      </c>
      <c r="K11" s="818">
        <v>43</v>
      </c>
      <c r="L11" s="818">
        <v>43</v>
      </c>
      <c r="M11" s="818">
        <v>43</v>
      </c>
      <c r="N11" s="818">
        <v>43</v>
      </c>
      <c r="O11" s="818">
        <v>43</v>
      </c>
      <c r="P11" s="818">
        <v>43</v>
      </c>
      <c r="Q11" s="818">
        <v>43</v>
      </c>
      <c r="R11" s="834">
        <v>43</v>
      </c>
      <c r="S11" s="834">
        <v>43</v>
      </c>
      <c r="T11" s="834">
        <v>43</v>
      </c>
      <c r="U11" s="834">
        <v>43</v>
      </c>
      <c r="V11" s="834">
        <v>43</v>
      </c>
      <c r="W11" s="834">
        <v>43</v>
      </c>
      <c r="X11" s="834">
        <v>43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25</v>
      </c>
      <c r="E13" s="756">
        <v>22</v>
      </c>
      <c r="F13" s="756">
        <v>29</v>
      </c>
      <c r="G13" s="756">
        <v>19</v>
      </c>
      <c r="H13" s="756">
        <v>21</v>
      </c>
      <c r="I13" s="756">
        <v>19</v>
      </c>
      <c r="J13" s="756">
        <v>15</v>
      </c>
      <c r="K13" s="812">
        <v>13</v>
      </c>
      <c r="L13" s="812">
        <v>12</v>
      </c>
      <c r="M13" s="812">
        <v>10</v>
      </c>
      <c r="N13" s="812">
        <v>13</v>
      </c>
      <c r="O13" s="812">
        <v>17</v>
      </c>
      <c r="P13" s="812">
        <v>15</v>
      </c>
      <c r="Q13" s="812">
        <v>15</v>
      </c>
      <c r="R13" s="827">
        <v>12</v>
      </c>
      <c r="S13" s="827">
        <v>9</v>
      </c>
      <c r="T13" s="827">
        <v>10</v>
      </c>
      <c r="U13" s="827">
        <v>7</v>
      </c>
      <c r="V13" s="827">
        <v>8</v>
      </c>
      <c r="W13" s="827">
        <v>11</v>
      </c>
      <c r="X13" s="827">
        <v>7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8</v>
      </c>
      <c r="E15" s="779">
        <v>8</v>
      </c>
      <c r="F15" s="779">
        <v>7</v>
      </c>
      <c r="G15" s="779">
        <v>7</v>
      </c>
      <c r="H15" s="779">
        <v>7</v>
      </c>
      <c r="I15" s="779">
        <v>7</v>
      </c>
      <c r="J15" s="779">
        <v>7</v>
      </c>
      <c r="K15" s="819">
        <v>9</v>
      </c>
      <c r="L15" s="819">
        <v>4</v>
      </c>
      <c r="M15" s="820">
        <v>4</v>
      </c>
      <c r="N15" s="820">
        <v>6</v>
      </c>
      <c r="O15" s="820">
        <v>6</v>
      </c>
      <c r="P15" s="820">
        <v>6</v>
      </c>
      <c r="Q15" s="820">
        <v>5</v>
      </c>
      <c r="R15" s="836">
        <v>7</v>
      </c>
      <c r="S15" s="836">
        <v>6</v>
      </c>
      <c r="T15" s="836">
        <v>11</v>
      </c>
      <c r="U15" s="836">
        <v>10</v>
      </c>
      <c r="V15" s="836">
        <v>13</v>
      </c>
      <c r="W15" s="836">
        <v>13</v>
      </c>
      <c r="X15" s="836">
        <v>12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46</v>
      </c>
      <c r="E22" s="756">
        <v>46</v>
      </c>
      <c r="F22" s="756">
        <v>47</v>
      </c>
      <c r="G22" s="756">
        <v>47</v>
      </c>
      <c r="H22" s="756">
        <v>46</v>
      </c>
      <c r="I22" s="756">
        <v>48</v>
      </c>
      <c r="J22" s="756">
        <v>47</v>
      </c>
      <c r="K22" s="812">
        <v>48</v>
      </c>
      <c r="L22" s="812">
        <v>46</v>
      </c>
      <c r="M22" s="812">
        <v>44</v>
      </c>
      <c r="N22" s="812">
        <v>45</v>
      </c>
      <c r="O22" s="812">
        <v>46</v>
      </c>
      <c r="P22" s="812">
        <v>46</v>
      </c>
      <c r="Q22" s="812">
        <v>47</v>
      </c>
      <c r="R22" s="827">
        <v>47</v>
      </c>
      <c r="S22" s="827">
        <v>44</v>
      </c>
      <c r="T22" s="827">
        <v>43</v>
      </c>
      <c r="U22" s="827">
        <v>44</v>
      </c>
      <c r="V22" s="827">
        <v>47</v>
      </c>
      <c r="W22" s="827">
        <v>49</v>
      </c>
      <c r="X22" s="827">
        <v>47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43</v>
      </c>
      <c r="E24" s="778">
        <v>43</v>
      </c>
      <c r="F24" s="778">
        <v>43</v>
      </c>
      <c r="G24" s="778">
        <v>43</v>
      </c>
      <c r="H24" s="778">
        <v>43</v>
      </c>
      <c r="I24" s="778">
        <v>43</v>
      </c>
      <c r="J24" s="778">
        <v>43</v>
      </c>
      <c r="K24" s="818">
        <v>43</v>
      </c>
      <c r="L24" s="818">
        <v>43</v>
      </c>
      <c r="M24" s="818">
        <v>43</v>
      </c>
      <c r="N24" s="818">
        <v>43</v>
      </c>
      <c r="O24" s="818">
        <v>43</v>
      </c>
      <c r="P24" s="818">
        <v>43</v>
      </c>
      <c r="Q24" s="818">
        <v>43</v>
      </c>
      <c r="R24" s="834">
        <v>43</v>
      </c>
      <c r="S24" s="834">
        <v>43</v>
      </c>
      <c r="T24" s="834">
        <v>43</v>
      </c>
      <c r="U24" s="834">
        <v>43</v>
      </c>
      <c r="V24" s="834">
        <v>43</v>
      </c>
      <c r="W24" s="834">
        <v>43</v>
      </c>
      <c r="X24" s="834">
        <v>43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22</v>
      </c>
      <c r="E26" s="756">
        <v>19</v>
      </c>
      <c r="F26" s="756">
        <v>27</v>
      </c>
      <c r="G26" s="756">
        <v>19</v>
      </c>
      <c r="H26" s="756">
        <v>20</v>
      </c>
      <c r="I26" s="756">
        <v>20</v>
      </c>
      <c r="J26" s="756">
        <v>13</v>
      </c>
      <c r="K26" s="812">
        <v>14</v>
      </c>
      <c r="L26" s="812">
        <v>12</v>
      </c>
      <c r="M26" s="812">
        <v>11</v>
      </c>
      <c r="N26" s="812">
        <v>17</v>
      </c>
      <c r="O26" s="812">
        <v>20</v>
      </c>
      <c r="P26" s="812">
        <v>18</v>
      </c>
      <c r="Q26" s="812">
        <v>17</v>
      </c>
      <c r="R26" s="827">
        <v>19</v>
      </c>
      <c r="S26" s="827">
        <v>12</v>
      </c>
      <c r="T26" s="827">
        <v>13</v>
      </c>
      <c r="U26" s="827">
        <v>11</v>
      </c>
      <c r="V26" s="827">
        <v>11</v>
      </c>
      <c r="W26" s="827">
        <v>12</v>
      </c>
      <c r="X26" s="827">
        <v>11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8</v>
      </c>
      <c r="E28" s="779">
        <v>10</v>
      </c>
      <c r="F28" s="779">
        <v>9</v>
      </c>
      <c r="G28" s="779">
        <v>9</v>
      </c>
      <c r="H28" s="779">
        <v>10</v>
      </c>
      <c r="I28" s="779">
        <v>10</v>
      </c>
      <c r="J28" s="779">
        <v>9</v>
      </c>
      <c r="K28" s="819">
        <v>9</v>
      </c>
      <c r="L28" s="819">
        <v>4</v>
      </c>
      <c r="M28" s="819">
        <v>3</v>
      </c>
      <c r="N28" s="819">
        <v>6</v>
      </c>
      <c r="O28" s="819">
        <v>6</v>
      </c>
      <c r="P28" s="819">
        <v>6</v>
      </c>
      <c r="Q28" s="819">
        <v>6</v>
      </c>
      <c r="R28" s="835">
        <v>8</v>
      </c>
      <c r="S28" s="836">
        <v>5</v>
      </c>
      <c r="T28" s="836">
        <v>9</v>
      </c>
      <c r="U28" s="836">
        <v>12</v>
      </c>
      <c r="V28" s="836">
        <v>18</v>
      </c>
      <c r="W28" s="836">
        <v>18</v>
      </c>
      <c r="X28" s="836">
        <v>18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191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51</v>
      </c>
      <c r="E42" s="756">
        <v>51</v>
      </c>
      <c r="F42" s="756">
        <v>50</v>
      </c>
      <c r="G42" s="756">
        <v>50</v>
      </c>
      <c r="H42" s="762">
        <v>51</v>
      </c>
      <c r="I42" s="756">
        <v>50</v>
      </c>
      <c r="J42" s="842">
        <v>0</v>
      </c>
      <c r="K42" s="812">
        <v>51</v>
      </c>
      <c r="L42" s="812">
        <v>0</v>
      </c>
      <c r="M42" s="812">
        <v>49</v>
      </c>
      <c r="N42" s="812">
        <v>49</v>
      </c>
      <c r="O42" s="812">
        <v>49</v>
      </c>
      <c r="P42" s="812">
        <v>48</v>
      </c>
      <c r="Q42" s="812">
        <v>49</v>
      </c>
      <c r="R42" s="827">
        <v>50</v>
      </c>
      <c r="S42" s="827">
        <v>50</v>
      </c>
      <c r="T42" s="827">
        <v>50</v>
      </c>
      <c r="U42" s="827">
        <v>49</v>
      </c>
      <c r="V42" s="827">
        <v>50</v>
      </c>
      <c r="W42" s="827">
        <v>51</v>
      </c>
      <c r="X42" s="827">
        <v>49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44</v>
      </c>
      <c r="E44" s="778">
        <v>44</v>
      </c>
      <c r="F44" s="778">
        <v>44</v>
      </c>
      <c r="G44" s="778">
        <v>44</v>
      </c>
      <c r="H44" s="781">
        <v>44</v>
      </c>
      <c r="I44" s="778">
        <v>44</v>
      </c>
      <c r="J44" s="840">
        <v>0</v>
      </c>
      <c r="K44" s="818">
        <v>44</v>
      </c>
      <c r="L44" s="818">
        <v>0</v>
      </c>
      <c r="M44" s="818">
        <v>44</v>
      </c>
      <c r="N44" s="818">
        <v>44</v>
      </c>
      <c r="O44" s="818">
        <v>44</v>
      </c>
      <c r="P44" s="818">
        <v>44</v>
      </c>
      <c r="Q44" s="818">
        <v>44</v>
      </c>
      <c r="R44" s="834">
        <v>44</v>
      </c>
      <c r="S44" s="834">
        <v>44</v>
      </c>
      <c r="T44" s="834">
        <v>44</v>
      </c>
      <c r="U44" s="834">
        <v>44</v>
      </c>
      <c r="V44" s="834">
        <v>44</v>
      </c>
      <c r="W44" s="834">
        <v>44</v>
      </c>
      <c r="X44" s="834">
        <v>44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26</v>
      </c>
      <c r="E46" s="756">
        <v>23</v>
      </c>
      <c r="F46" s="756">
        <v>30</v>
      </c>
      <c r="G46" s="756">
        <v>20</v>
      </c>
      <c r="H46" s="762">
        <v>22</v>
      </c>
      <c r="I46" s="756">
        <v>20</v>
      </c>
      <c r="J46" s="842">
        <v>0</v>
      </c>
      <c r="K46" s="812">
        <v>14</v>
      </c>
      <c r="L46" s="812">
        <v>0</v>
      </c>
      <c r="M46" s="812">
        <v>12</v>
      </c>
      <c r="N46" s="812">
        <v>15</v>
      </c>
      <c r="O46" s="812">
        <v>18</v>
      </c>
      <c r="P46" s="812">
        <v>16</v>
      </c>
      <c r="Q46" s="812">
        <v>18</v>
      </c>
      <c r="R46" s="827">
        <v>14</v>
      </c>
      <c r="S46" s="827">
        <v>10</v>
      </c>
      <c r="T46" s="827">
        <v>12</v>
      </c>
      <c r="U46" s="827">
        <v>9</v>
      </c>
      <c r="V46" s="827">
        <v>10</v>
      </c>
      <c r="W46" s="827">
        <v>15</v>
      </c>
      <c r="X46" s="827">
        <v>10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6</v>
      </c>
      <c r="E48" s="778">
        <v>6</v>
      </c>
      <c r="F48" s="778">
        <v>5</v>
      </c>
      <c r="G48" s="778">
        <v>5</v>
      </c>
      <c r="H48" s="781">
        <v>5</v>
      </c>
      <c r="I48" s="778">
        <v>6</v>
      </c>
      <c r="J48" s="840">
        <v>0</v>
      </c>
      <c r="K48" s="818">
        <v>8</v>
      </c>
      <c r="L48" s="818">
        <v>0</v>
      </c>
      <c r="M48" s="818">
        <v>5</v>
      </c>
      <c r="N48" s="818">
        <v>6</v>
      </c>
      <c r="O48" s="818">
        <v>7</v>
      </c>
      <c r="P48" s="818">
        <v>7</v>
      </c>
      <c r="Q48" s="818">
        <v>7</v>
      </c>
      <c r="R48" s="834">
        <v>7</v>
      </c>
      <c r="S48" s="834">
        <v>7</v>
      </c>
      <c r="T48" s="834">
        <v>8</v>
      </c>
      <c r="U48" s="834">
        <v>10</v>
      </c>
      <c r="V48" s="834">
        <v>10</v>
      </c>
      <c r="W48" s="834">
        <v>12</v>
      </c>
      <c r="X48" s="834">
        <v>12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44</v>
      </c>
      <c r="E50" s="770">
        <v>44</v>
      </c>
      <c r="F50" s="770">
        <v>45</v>
      </c>
      <c r="G50" s="770">
        <v>43</v>
      </c>
      <c r="H50" s="771">
        <v>44</v>
      </c>
      <c r="I50" s="770">
        <v>43</v>
      </c>
      <c r="J50" s="843">
        <v>0</v>
      </c>
      <c r="K50" s="816">
        <v>43</v>
      </c>
      <c r="L50" s="816">
        <v>0</v>
      </c>
      <c r="M50" s="816">
        <v>43</v>
      </c>
      <c r="N50" s="816">
        <v>43</v>
      </c>
      <c r="O50" s="816">
        <v>43</v>
      </c>
      <c r="P50" s="816">
        <v>42</v>
      </c>
      <c r="Q50" s="816">
        <v>44</v>
      </c>
      <c r="R50" s="831">
        <v>44</v>
      </c>
      <c r="S50" s="831">
        <v>44</v>
      </c>
      <c r="T50" s="831">
        <v>44</v>
      </c>
      <c r="U50" s="831">
        <v>44</v>
      </c>
      <c r="V50" s="831">
        <v>42</v>
      </c>
      <c r="W50" s="831">
        <v>43</v>
      </c>
      <c r="X50" s="831">
        <v>43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48</v>
      </c>
      <c r="E57" s="756">
        <v>50</v>
      </c>
      <c r="F57" s="756">
        <v>49</v>
      </c>
      <c r="G57" s="756">
        <v>49</v>
      </c>
      <c r="H57" s="756">
        <v>50</v>
      </c>
      <c r="I57" s="756">
        <v>50</v>
      </c>
      <c r="J57" s="842">
        <v>0</v>
      </c>
      <c r="K57" s="812">
        <v>50</v>
      </c>
      <c r="L57" s="812">
        <v>0</v>
      </c>
      <c r="M57" s="812">
        <v>48</v>
      </c>
      <c r="N57" s="812">
        <v>49</v>
      </c>
      <c r="O57" s="812">
        <v>49</v>
      </c>
      <c r="P57" s="812">
        <v>48</v>
      </c>
      <c r="Q57" s="812">
        <v>50</v>
      </c>
      <c r="R57" s="827">
        <v>51</v>
      </c>
      <c r="S57" s="827">
        <v>48</v>
      </c>
      <c r="T57" s="827">
        <v>48</v>
      </c>
      <c r="U57" s="827">
        <v>48</v>
      </c>
      <c r="V57" s="827">
        <v>50</v>
      </c>
      <c r="W57" s="827">
        <v>50</v>
      </c>
      <c r="X57" s="827">
        <v>50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44</v>
      </c>
      <c r="E59" s="778">
        <v>44</v>
      </c>
      <c r="F59" s="778">
        <v>44</v>
      </c>
      <c r="G59" s="778">
        <v>44</v>
      </c>
      <c r="H59" s="778">
        <v>44</v>
      </c>
      <c r="I59" s="778">
        <v>44</v>
      </c>
      <c r="J59" s="840">
        <v>0</v>
      </c>
      <c r="K59" s="818">
        <v>44</v>
      </c>
      <c r="L59" s="818">
        <v>0</v>
      </c>
      <c r="M59" s="818">
        <v>44</v>
      </c>
      <c r="N59" s="818">
        <v>44</v>
      </c>
      <c r="O59" s="818">
        <v>44</v>
      </c>
      <c r="P59" s="818">
        <v>44</v>
      </c>
      <c r="Q59" s="818">
        <v>44</v>
      </c>
      <c r="R59" s="834">
        <v>44</v>
      </c>
      <c r="S59" s="834">
        <v>44</v>
      </c>
      <c r="T59" s="834">
        <v>44</v>
      </c>
      <c r="U59" s="834">
        <v>44</v>
      </c>
      <c r="V59" s="834">
        <v>44</v>
      </c>
      <c r="W59" s="834">
        <v>44</v>
      </c>
      <c r="X59" s="834">
        <v>44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23</v>
      </c>
      <c r="E61" s="756">
        <v>20</v>
      </c>
      <c r="F61" s="756">
        <v>28</v>
      </c>
      <c r="G61" s="756">
        <v>20</v>
      </c>
      <c r="H61" s="756">
        <v>21</v>
      </c>
      <c r="I61" s="756">
        <v>21</v>
      </c>
      <c r="J61" s="842">
        <v>0</v>
      </c>
      <c r="K61" s="812">
        <v>15</v>
      </c>
      <c r="L61" s="812">
        <v>0</v>
      </c>
      <c r="M61" s="812">
        <v>13</v>
      </c>
      <c r="N61" s="812">
        <v>18</v>
      </c>
      <c r="O61" s="812">
        <v>21</v>
      </c>
      <c r="P61" s="812">
        <v>19</v>
      </c>
      <c r="Q61" s="812">
        <v>18</v>
      </c>
      <c r="R61" s="827">
        <v>20</v>
      </c>
      <c r="S61" s="827">
        <v>14</v>
      </c>
      <c r="T61" s="827">
        <v>15</v>
      </c>
      <c r="U61" s="827">
        <v>12</v>
      </c>
      <c r="V61" s="827">
        <v>13</v>
      </c>
      <c r="W61" s="827">
        <v>14</v>
      </c>
      <c r="X61" s="827">
        <v>13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6</v>
      </c>
      <c r="E63" s="778">
        <v>6</v>
      </c>
      <c r="F63" s="778">
        <v>5</v>
      </c>
      <c r="G63" s="778">
        <v>5</v>
      </c>
      <c r="H63" s="778">
        <v>6</v>
      </c>
      <c r="I63" s="778">
        <v>7</v>
      </c>
      <c r="J63" s="840">
        <v>0</v>
      </c>
      <c r="K63" s="818">
        <v>9</v>
      </c>
      <c r="L63" s="818">
        <v>0</v>
      </c>
      <c r="M63" s="818">
        <v>4</v>
      </c>
      <c r="N63" s="818">
        <v>6</v>
      </c>
      <c r="O63" s="818">
        <v>7</v>
      </c>
      <c r="P63" s="818">
        <v>8</v>
      </c>
      <c r="Q63" s="818">
        <v>7</v>
      </c>
      <c r="R63" s="834">
        <v>7</v>
      </c>
      <c r="S63" s="834">
        <v>7</v>
      </c>
      <c r="T63" s="834">
        <v>9</v>
      </c>
      <c r="U63" s="834">
        <v>10</v>
      </c>
      <c r="V63" s="834">
        <v>15</v>
      </c>
      <c r="W63" s="834">
        <v>15</v>
      </c>
      <c r="X63" s="834">
        <v>15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43</v>
      </c>
      <c r="E65" s="770">
        <v>43</v>
      </c>
      <c r="F65" s="770">
        <v>44</v>
      </c>
      <c r="G65" s="770">
        <v>43</v>
      </c>
      <c r="H65" s="770">
        <v>44</v>
      </c>
      <c r="I65" s="770">
        <v>42</v>
      </c>
      <c r="J65" s="843">
        <v>0</v>
      </c>
      <c r="K65" s="816">
        <v>41</v>
      </c>
      <c r="L65" s="816">
        <v>0</v>
      </c>
      <c r="M65" s="816">
        <v>42</v>
      </c>
      <c r="N65" s="816">
        <v>42</v>
      </c>
      <c r="O65" s="816">
        <v>43</v>
      </c>
      <c r="P65" s="816">
        <v>42</v>
      </c>
      <c r="Q65" s="816">
        <v>43</v>
      </c>
      <c r="R65" s="831">
        <v>43</v>
      </c>
      <c r="S65" s="831">
        <v>43</v>
      </c>
      <c r="T65" s="831">
        <v>43</v>
      </c>
      <c r="U65" s="831">
        <v>43</v>
      </c>
      <c r="V65" s="831">
        <v>44</v>
      </c>
      <c r="W65" s="831">
        <v>45</v>
      </c>
      <c r="X65" s="831">
        <v>45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65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192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48</v>
      </c>
      <c r="E79" s="756">
        <v>45</v>
      </c>
      <c r="F79" s="756">
        <v>44</v>
      </c>
      <c r="G79" s="756">
        <v>45</v>
      </c>
      <c r="H79" s="756">
        <v>46</v>
      </c>
      <c r="I79" s="756">
        <v>46</v>
      </c>
      <c r="J79" s="842">
        <v>0</v>
      </c>
      <c r="K79" s="812">
        <v>43</v>
      </c>
      <c r="L79" s="812">
        <v>0</v>
      </c>
      <c r="M79" s="812">
        <v>41</v>
      </c>
      <c r="N79" s="812">
        <v>36</v>
      </c>
      <c r="O79" s="812">
        <v>40</v>
      </c>
      <c r="P79" s="812">
        <v>38</v>
      </c>
      <c r="Q79" s="812">
        <v>40</v>
      </c>
      <c r="R79" s="827">
        <v>44</v>
      </c>
      <c r="S79" s="827">
        <v>45</v>
      </c>
      <c r="T79" s="827">
        <v>43</v>
      </c>
      <c r="U79" s="827">
        <v>41</v>
      </c>
      <c r="V79" s="827">
        <v>47</v>
      </c>
      <c r="W79" s="827">
        <v>48</v>
      </c>
      <c r="X79" s="827">
        <v>47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51</v>
      </c>
      <c r="E81" s="778">
        <v>50</v>
      </c>
      <c r="F81" s="778">
        <v>50</v>
      </c>
      <c r="G81" s="778">
        <v>50</v>
      </c>
      <c r="H81" s="778">
        <v>50</v>
      </c>
      <c r="I81" s="778">
        <v>50</v>
      </c>
      <c r="J81" s="840">
        <v>0</v>
      </c>
      <c r="K81" s="818">
        <v>50</v>
      </c>
      <c r="L81" s="818">
        <v>0</v>
      </c>
      <c r="M81" s="818">
        <v>49</v>
      </c>
      <c r="N81" s="818">
        <v>47</v>
      </c>
      <c r="O81" s="818">
        <v>46</v>
      </c>
      <c r="P81" s="818">
        <v>43</v>
      </c>
      <c r="Q81" s="818">
        <v>44</v>
      </c>
      <c r="R81" s="834">
        <v>48</v>
      </c>
      <c r="S81" s="834">
        <v>50</v>
      </c>
      <c r="T81" s="834">
        <v>49</v>
      </c>
      <c r="U81" s="834">
        <v>49</v>
      </c>
      <c r="V81" s="834">
        <v>49</v>
      </c>
      <c r="W81" s="834">
        <v>50</v>
      </c>
      <c r="X81" s="834">
        <v>50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23</v>
      </c>
      <c r="E83" s="770">
        <v>21</v>
      </c>
      <c r="F83" s="770">
        <v>19</v>
      </c>
      <c r="G83" s="770">
        <v>18</v>
      </c>
      <c r="H83" s="770">
        <v>21</v>
      </c>
      <c r="I83" s="770">
        <v>19</v>
      </c>
      <c r="J83" s="843">
        <v>0</v>
      </c>
      <c r="K83" s="816">
        <v>21</v>
      </c>
      <c r="L83" s="816">
        <v>0</v>
      </c>
      <c r="M83" s="816">
        <v>21</v>
      </c>
      <c r="N83" s="816">
        <v>20</v>
      </c>
      <c r="O83" s="816">
        <v>28</v>
      </c>
      <c r="P83" s="816">
        <v>25</v>
      </c>
      <c r="Q83" s="816">
        <v>31</v>
      </c>
      <c r="R83" s="831">
        <v>34</v>
      </c>
      <c r="S83" s="831">
        <v>28</v>
      </c>
      <c r="T83" s="831">
        <v>26</v>
      </c>
      <c r="U83" s="831">
        <v>23</v>
      </c>
      <c r="V83" s="831">
        <v>29</v>
      </c>
      <c r="W83" s="831">
        <v>29</v>
      </c>
      <c r="X83" s="831">
        <v>31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50</v>
      </c>
      <c r="E90" s="756">
        <v>48</v>
      </c>
      <c r="F90" s="756">
        <v>48</v>
      </c>
      <c r="G90" s="756">
        <v>49</v>
      </c>
      <c r="H90" s="756">
        <v>50</v>
      </c>
      <c r="I90" s="756">
        <v>50</v>
      </c>
      <c r="J90" s="842">
        <v>0</v>
      </c>
      <c r="K90" s="812">
        <v>50</v>
      </c>
      <c r="L90" s="812">
        <v>0</v>
      </c>
      <c r="M90" s="812">
        <v>49</v>
      </c>
      <c r="N90" s="812">
        <v>45</v>
      </c>
      <c r="O90" s="812">
        <v>51</v>
      </c>
      <c r="P90" s="812">
        <v>49</v>
      </c>
      <c r="Q90" s="812">
        <v>51</v>
      </c>
      <c r="R90" s="827">
        <v>51</v>
      </c>
      <c r="S90" s="827">
        <v>51</v>
      </c>
      <c r="T90" s="827">
        <v>49</v>
      </c>
      <c r="U90" s="827">
        <v>48</v>
      </c>
      <c r="V90" s="827">
        <v>49</v>
      </c>
      <c r="W90" s="827">
        <v>51</v>
      </c>
      <c r="X90" s="827">
        <v>50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50</v>
      </c>
      <c r="E92" s="778">
        <v>50</v>
      </c>
      <c r="F92" s="778">
        <v>50</v>
      </c>
      <c r="G92" s="778">
        <v>51</v>
      </c>
      <c r="H92" s="778">
        <v>51</v>
      </c>
      <c r="I92" s="778">
        <v>51</v>
      </c>
      <c r="J92" s="840">
        <v>0</v>
      </c>
      <c r="K92" s="818">
        <v>51</v>
      </c>
      <c r="L92" s="818">
        <v>0</v>
      </c>
      <c r="M92" s="818">
        <v>50</v>
      </c>
      <c r="N92" s="818">
        <v>46</v>
      </c>
      <c r="O92" s="818">
        <v>49</v>
      </c>
      <c r="P92" s="818">
        <v>47</v>
      </c>
      <c r="Q92" s="818">
        <v>50</v>
      </c>
      <c r="R92" s="834">
        <v>50</v>
      </c>
      <c r="S92" s="834">
        <v>51</v>
      </c>
      <c r="T92" s="834">
        <v>51</v>
      </c>
      <c r="U92" s="834">
        <v>50</v>
      </c>
      <c r="V92" s="834">
        <v>51</v>
      </c>
      <c r="W92" s="834">
        <v>51</v>
      </c>
      <c r="X92" s="834">
        <v>50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30</v>
      </c>
      <c r="E94" s="770">
        <v>20</v>
      </c>
      <c r="F94" s="770">
        <v>20</v>
      </c>
      <c r="G94" s="770">
        <v>17</v>
      </c>
      <c r="H94" s="770">
        <v>19</v>
      </c>
      <c r="I94" s="770">
        <v>20</v>
      </c>
      <c r="J94" s="843">
        <v>0</v>
      </c>
      <c r="K94" s="816">
        <v>20</v>
      </c>
      <c r="L94" s="816">
        <v>0</v>
      </c>
      <c r="M94" s="816">
        <v>26</v>
      </c>
      <c r="N94" s="816">
        <v>22</v>
      </c>
      <c r="O94" s="816">
        <v>32</v>
      </c>
      <c r="P94" s="816">
        <v>32</v>
      </c>
      <c r="Q94" s="816">
        <v>36</v>
      </c>
      <c r="R94" s="831">
        <v>43</v>
      </c>
      <c r="S94" s="831">
        <v>31</v>
      </c>
      <c r="T94" s="831">
        <v>31</v>
      </c>
      <c r="U94" s="831">
        <v>30</v>
      </c>
      <c r="V94" s="831">
        <v>34</v>
      </c>
      <c r="W94" s="831">
        <v>37</v>
      </c>
      <c r="X94" s="831">
        <v>39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65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2"/>
      <c r="M1" s="22"/>
      <c r="N1" s="29"/>
      <c r="O1" s="22"/>
      <c r="P1" s="22"/>
      <c r="Q1" s="801" t="e">
        <f>'State Lookup Rank'!#REF!</f>
        <v>#REF!</v>
      </c>
    </row>
    <row r="2" spans="1:24" ht="30" customHeight="1" x14ac:dyDescent="0.2">
      <c r="A2" s="878" t="s">
        <v>193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2"/>
    </row>
    <row r="4" spans="1:24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47</v>
      </c>
      <c r="E9" s="756">
        <v>47</v>
      </c>
      <c r="F9" s="756">
        <v>47</v>
      </c>
      <c r="G9" s="756">
        <v>48</v>
      </c>
      <c r="H9" s="756">
        <v>47</v>
      </c>
      <c r="I9" s="756">
        <v>48</v>
      </c>
      <c r="J9" s="756">
        <v>48</v>
      </c>
      <c r="K9" s="812">
        <v>48</v>
      </c>
      <c r="L9" s="812">
        <v>48</v>
      </c>
      <c r="M9" s="812">
        <v>47</v>
      </c>
      <c r="N9" s="812">
        <v>47</v>
      </c>
      <c r="O9" s="812">
        <v>47</v>
      </c>
      <c r="P9" s="812">
        <v>47</v>
      </c>
      <c r="Q9" s="812">
        <v>45</v>
      </c>
      <c r="R9" s="827">
        <v>47</v>
      </c>
      <c r="S9" s="827">
        <v>47</v>
      </c>
      <c r="T9" s="827">
        <v>47</v>
      </c>
      <c r="U9" s="827">
        <v>46</v>
      </c>
      <c r="V9" s="827">
        <v>47</v>
      </c>
      <c r="W9" s="827">
        <v>43</v>
      </c>
      <c r="X9" s="827">
        <v>46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840">
        <v>0</v>
      </c>
      <c r="E11" s="840">
        <v>0</v>
      </c>
      <c r="F11" s="840">
        <v>0</v>
      </c>
      <c r="G11" s="840">
        <v>0</v>
      </c>
      <c r="H11" s="840">
        <v>0</v>
      </c>
      <c r="I11" s="840">
        <v>0</v>
      </c>
      <c r="J11" s="840">
        <v>0</v>
      </c>
      <c r="K11" s="818">
        <v>0</v>
      </c>
      <c r="L11" s="818">
        <v>0</v>
      </c>
      <c r="M11" s="818">
        <v>0</v>
      </c>
      <c r="N11" s="818">
        <v>0</v>
      </c>
      <c r="O11" s="818">
        <v>0</v>
      </c>
      <c r="P11" s="818">
        <v>0</v>
      </c>
      <c r="Q11" s="818">
        <v>0</v>
      </c>
      <c r="R11" s="834">
        <v>0</v>
      </c>
      <c r="S11" s="834">
        <v>0</v>
      </c>
      <c r="T11" s="834">
        <v>0</v>
      </c>
      <c r="U11" s="834">
        <v>0</v>
      </c>
      <c r="V11" s="840">
        <v>0</v>
      </c>
      <c r="W11" s="840">
        <v>0</v>
      </c>
      <c r="X11" s="840">
        <v>0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842">
        <v>0</v>
      </c>
      <c r="E13" s="842">
        <v>0</v>
      </c>
      <c r="F13" s="842">
        <v>0</v>
      </c>
      <c r="G13" s="842">
        <v>0</v>
      </c>
      <c r="H13" s="842">
        <v>0</v>
      </c>
      <c r="I13" s="842">
        <v>0</v>
      </c>
      <c r="J13" s="842">
        <v>0</v>
      </c>
      <c r="K13" s="812">
        <v>0</v>
      </c>
      <c r="L13" s="812">
        <v>0</v>
      </c>
      <c r="M13" s="812">
        <v>0</v>
      </c>
      <c r="N13" s="812">
        <v>0</v>
      </c>
      <c r="O13" s="812">
        <v>0</v>
      </c>
      <c r="P13" s="812">
        <v>0</v>
      </c>
      <c r="Q13" s="812">
        <v>0</v>
      </c>
      <c r="R13" s="827">
        <v>0</v>
      </c>
      <c r="S13" s="827">
        <v>0</v>
      </c>
      <c r="T13" s="827">
        <v>0</v>
      </c>
      <c r="U13" s="827">
        <v>0</v>
      </c>
      <c r="V13" s="842">
        <v>0</v>
      </c>
      <c r="W13" s="842">
        <v>0</v>
      </c>
      <c r="X13" s="842">
        <v>0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12</v>
      </c>
      <c r="E15" s="779">
        <v>7</v>
      </c>
      <c r="F15" s="779">
        <v>9</v>
      </c>
      <c r="G15" s="779">
        <v>8</v>
      </c>
      <c r="H15" s="779">
        <v>8</v>
      </c>
      <c r="I15" s="779">
        <v>8</v>
      </c>
      <c r="J15" s="779">
        <v>9</v>
      </c>
      <c r="K15" s="819">
        <v>11</v>
      </c>
      <c r="L15" s="819">
        <v>13</v>
      </c>
      <c r="M15" s="820">
        <v>12</v>
      </c>
      <c r="N15" s="820">
        <v>12</v>
      </c>
      <c r="O15" s="820">
        <v>11</v>
      </c>
      <c r="P15" s="820">
        <v>11</v>
      </c>
      <c r="Q15" s="820">
        <v>10</v>
      </c>
      <c r="R15" s="836">
        <v>13</v>
      </c>
      <c r="S15" s="836">
        <v>13</v>
      </c>
      <c r="T15" s="836">
        <v>13</v>
      </c>
      <c r="U15" s="836">
        <v>12</v>
      </c>
      <c r="V15" s="836">
        <v>10</v>
      </c>
      <c r="W15" s="836">
        <v>6</v>
      </c>
      <c r="X15" s="836">
        <v>7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47</v>
      </c>
      <c r="E22" s="756">
        <v>47</v>
      </c>
      <c r="F22" s="756">
        <v>48</v>
      </c>
      <c r="G22" s="756">
        <v>48</v>
      </c>
      <c r="H22" s="756">
        <v>47</v>
      </c>
      <c r="I22" s="756">
        <v>49</v>
      </c>
      <c r="J22" s="756">
        <v>49</v>
      </c>
      <c r="K22" s="812">
        <v>49</v>
      </c>
      <c r="L22" s="812">
        <v>50</v>
      </c>
      <c r="M22" s="812">
        <v>50</v>
      </c>
      <c r="N22" s="812">
        <v>49</v>
      </c>
      <c r="O22" s="812">
        <v>49</v>
      </c>
      <c r="P22" s="812">
        <v>48</v>
      </c>
      <c r="Q22" s="812">
        <v>44</v>
      </c>
      <c r="R22" s="827">
        <v>45</v>
      </c>
      <c r="S22" s="827">
        <v>48</v>
      </c>
      <c r="T22" s="827">
        <v>46</v>
      </c>
      <c r="U22" s="827">
        <v>43</v>
      </c>
      <c r="V22" s="827">
        <v>42</v>
      </c>
      <c r="W22" s="827">
        <v>41</v>
      </c>
      <c r="X22" s="827">
        <v>42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840">
        <v>0</v>
      </c>
      <c r="E24" s="840">
        <v>0</v>
      </c>
      <c r="F24" s="840">
        <v>0</v>
      </c>
      <c r="G24" s="840">
        <v>0</v>
      </c>
      <c r="H24" s="840">
        <v>0</v>
      </c>
      <c r="I24" s="840">
        <v>0</v>
      </c>
      <c r="J24" s="840">
        <v>0</v>
      </c>
      <c r="K24" s="818">
        <v>0</v>
      </c>
      <c r="L24" s="818">
        <v>0</v>
      </c>
      <c r="M24" s="818">
        <v>0</v>
      </c>
      <c r="N24" s="818">
        <v>0</v>
      </c>
      <c r="O24" s="818">
        <v>0</v>
      </c>
      <c r="P24" s="818">
        <v>0</v>
      </c>
      <c r="Q24" s="818">
        <v>0</v>
      </c>
      <c r="R24" s="834">
        <v>0</v>
      </c>
      <c r="S24" s="834">
        <v>0</v>
      </c>
      <c r="T24" s="834">
        <v>0</v>
      </c>
      <c r="U24" s="834">
        <v>0</v>
      </c>
      <c r="V24" s="840">
        <v>0</v>
      </c>
      <c r="W24" s="840">
        <v>0</v>
      </c>
      <c r="X24" s="840">
        <v>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842">
        <v>0</v>
      </c>
      <c r="E26" s="842">
        <v>0</v>
      </c>
      <c r="F26" s="842">
        <v>0</v>
      </c>
      <c r="G26" s="842">
        <v>0</v>
      </c>
      <c r="H26" s="842">
        <v>0</v>
      </c>
      <c r="I26" s="842">
        <v>0</v>
      </c>
      <c r="J26" s="842">
        <v>0</v>
      </c>
      <c r="K26" s="812">
        <v>0</v>
      </c>
      <c r="L26" s="812">
        <v>0</v>
      </c>
      <c r="M26" s="812">
        <v>0</v>
      </c>
      <c r="N26" s="812">
        <v>0</v>
      </c>
      <c r="O26" s="812">
        <v>0</v>
      </c>
      <c r="P26" s="812">
        <v>0</v>
      </c>
      <c r="Q26" s="812">
        <v>0</v>
      </c>
      <c r="R26" s="827">
        <v>0</v>
      </c>
      <c r="S26" s="827">
        <v>0</v>
      </c>
      <c r="T26" s="827">
        <v>0</v>
      </c>
      <c r="U26" s="827">
        <v>0</v>
      </c>
      <c r="V26" s="842">
        <v>0</v>
      </c>
      <c r="W26" s="842">
        <v>0</v>
      </c>
      <c r="X26" s="842">
        <v>0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13</v>
      </c>
      <c r="E28" s="779">
        <v>11</v>
      </c>
      <c r="F28" s="779">
        <v>11</v>
      </c>
      <c r="G28" s="779">
        <v>10</v>
      </c>
      <c r="H28" s="779">
        <v>9</v>
      </c>
      <c r="I28" s="779">
        <v>9</v>
      </c>
      <c r="J28" s="779">
        <v>10</v>
      </c>
      <c r="K28" s="819">
        <v>10</v>
      </c>
      <c r="L28" s="819">
        <v>13</v>
      </c>
      <c r="M28" s="819">
        <v>13</v>
      </c>
      <c r="N28" s="819">
        <v>15</v>
      </c>
      <c r="O28" s="819">
        <v>12</v>
      </c>
      <c r="P28" s="819">
        <v>12</v>
      </c>
      <c r="Q28" s="819">
        <v>10</v>
      </c>
      <c r="R28" s="835">
        <v>12</v>
      </c>
      <c r="S28" s="836">
        <v>17</v>
      </c>
      <c r="T28" s="836">
        <v>14</v>
      </c>
      <c r="U28" s="836">
        <v>6</v>
      </c>
      <c r="V28" s="836">
        <v>6</v>
      </c>
      <c r="W28" s="836">
        <v>5</v>
      </c>
      <c r="X28" s="836">
        <v>7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194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40</v>
      </c>
      <c r="E42" s="756">
        <v>40</v>
      </c>
      <c r="F42" s="756">
        <v>43</v>
      </c>
      <c r="G42" s="756">
        <v>47</v>
      </c>
      <c r="H42" s="762">
        <v>47</v>
      </c>
      <c r="I42" s="756">
        <v>47</v>
      </c>
      <c r="J42" s="842">
        <v>0</v>
      </c>
      <c r="K42" s="812">
        <v>41</v>
      </c>
      <c r="L42" s="812">
        <v>0</v>
      </c>
      <c r="M42" s="812">
        <v>42</v>
      </c>
      <c r="N42" s="812">
        <v>42</v>
      </c>
      <c r="O42" s="812">
        <v>43</v>
      </c>
      <c r="P42" s="812">
        <v>44</v>
      </c>
      <c r="Q42" s="812">
        <v>40</v>
      </c>
      <c r="R42" s="827">
        <v>42</v>
      </c>
      <c r="S42" s="827">
        <v>38</v>
      </c>
      <c r="T42" s="827">
        <v>40</v>
      </c>
      <c r="U42" s="827">
        <v>40</v>
      </c>
      <c r="V42" s="827">
        <v>42</v>
      </c>
      <c r="W42" s="827">
        <v>38</v>
      </c>
      <c r="X42" s="827">
        <v>41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840">
        <v>0</v>
      </c>
      <c r="E44" s="840">
        <v>0</v>
      </c>
      <c r="F44" s="840">
        <v>0</v>
      </c>
      <c r="G44" s="840">
        <v>0</v>
      </c>
      <c r="H44" s="844">
        <v>0</v>
      </c>
      <c r="I44" s="840">
        <v>0</v>
      </c>
      <c r="J44" s="840">
        <v>0</v>
      </c>
      <c r="K44" s="818">
        <v>0</v>
      </c>
      <c r="L44" s="818">
        <v>0</v>
      </c>
      <c r="M44" s="818">
        <v>0</v>
      </c>
      <c r="N44" s="818">
        <v>0</v>
      </c>
      <c r="O44" s="818">
        <v>0</v>
      </c>
      <c r="P44" s="818">
        <v>0</v>
      </c>
      <c r="Q44" s="818">
        <v>0</v>
      </c>
      <c r="R44" s="834">
        <v>0</v>
      </c>
      <c r="S44" s="834">
        <v>0</v>
      </c>
      <c r="T44" s="834">
        <v>0</v>
      </c>
      <c r="U44" s="834">
        <v>0</v>
      </c>
      <c r="V44" s="840">
        <v>0</v>
      </c>
      <c r="W44" s="840">
        <v>0</v>
      </c>
      <c r="X44" s="840">
        <v>0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842">
        <v>0</v>
      </c>
      <c r="E46" s="842">
        <v>0</v>
      </c>
      <c r="F46" s="842">
        <v>0</v>
      </c>
      <c r="G46" s="842">
        <v>0</v>
      </c>
      <c r="H46" s="845">
        <v>0</v>
      </c>
      <c r="I46" s="842">
        <v>0</v>
      </c>
      <c r="J46" s="842">
        <v>0</v>
      </c>
      <c r="K46" s="812">
        <v>0</v>
      </c>
      <c r="L46" s="812">
        <v>0</v>
      </c>
      <c r="M46" s="812">
        <v>0</v>
      </c>
      <c r="N46" s="812">
        <v>0</v>
      </c>
      <c r="O46" s="812">
        <v>0</v>
      </c>
      <c r="P46" s="812">
        <v>0</v>
      </c>
      <c r="Q46" s="812">
        <v>0</v>
      </c>
      <c r="R46" s="827">
        <v>0</v>
      </c>
      <c r="S46" s="827">
        <v>0</v>
      </c>
      <c r="T46" s="827">
        <v>0</v>
      </c>
      <c r="U46" s="827">
        <v>0</v>
      </c>
      <c r="V46" s="842">
        <v>0</v>
      </c>
      <c r="W46" s="842">
        <v>0</v>
      </c>
      <c r="X46" s="842">
        <v>0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12</v>
      </c>
      <c r="E48" s="778">
        <v>10</v>
      </c>
      <c r="F48" s="778">
        <v>11</v>
      </c>
      <c r="G48" s="778">
        <v>9</v>
      </c>
      <c r="H48" s="781">
        <v>11</v>
      </c>
      <c r="I48" s="778">
        <v>9</v>
      </c>
      <c r="J48" s="840">
        <v>0</v>
      </c>
      <c r="K48" s="818">
        <v>11</v>
      </c>
      <c r="L48" s="818">
        <v>0</v>
      </c>
      <c r="M48" s="818">
        <v>13</v>
      </c>
      <c r="N48" s="818">
        <v>14</v>
      </c>
      <c r="O48" s="818">
        <v>13</v>
      </c>
      <c r="P48" s="818">
        <v>13</v>
      </c>
      <c r="Q48" s="818">
        <v>10</v>
      </c>
      <c r="R48" s="834">
        <v>11</v>
      </c>
      <c r="S48" s="834">
        <v>11</v>
      </c>
      <c r="T48" s="834">
        <v>13</v>
      </c>
      <c r="U48" s="834">
        <v>12</v>
      </c>
      <c r="V48" s="834">
        <v>11</v>
      </c>
      <c r="W48" s="834">
        <v>7</v>
      </c>
      <c r="X48" s="834">
        <v>7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19</v>
      </c>
      <c r="E50" s="770">
        <v>17</v>
      </c>
      <c r="F50" s="770">
        <v>15</v>
      </c>
      <c r="G50" s="770">
        <v>14</v>
      </c>
      <c r="H50" s="771">
        <v>13</v>
      </c>
      <c r="I50" s="770">
        <v>13</v>
      </c>
      <c r="J50" s="843">
        <v>0</v>
      </c>
      <c r="K50" s="816">
        <v>11</v>
      </c>
      <c r="L50" s="816">
        <v>0</v>
      </c>
      <c r="M50" s="816">
        <v>8</v>
      </c>
      <c r="N50" s="816">
        <v>9</v>
      </c>
      <c r="O50" s="816">
        <v>9</v>
      </c>
      <c r="P50" s="816">
        <v>12</v>
      </c>
      <c r="Q50" s="816">
        <v>14</v>
      </c>
      <c r="R50" s="831">
        <v>15</v>
      </c>
      <c r="S50" s="831">
        <v>12</v>
      </c>
      <c r="T50" s="831">
        <v>13</v>
      </c>
      <c r="U50" s="831">
        <v>13</v>
      </c>
      <c r="V50" s="831">
        <v>15</v>
      </c>
      <c r="W50" s="831">
        <v>15</v>
      </c>
      <c r="X50" s="831">
        <v>12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39</v>
      </c>
      <c r="E57" s="756">
        <v>40</v>
      </c>
      <c r="F57" s="756">
        <v>39</v>
      </c>
      <c r="G57" s="756">
        <v>39</v>
      </c>
      <c r="H57" s="756">
        <v>40</v>
      </c>
      <c r="I57" s="756">
        <v>41</v>
      </c>
      <c r="J57" s="842">
        <v>0</v>
      </c>
      <c r="K57" s="812">
        <v>33</v>
      </c>
      <c r="L57" s="812">
        <v>0</v>
      </c>
      <c r="M57" s="812">
        <v>35</v>
      </c>
      <c r="N57" s="812">
        <v>38</v>
      </c>
      <c r="O57" s="812">
        <v>39</v>
      </c>
      <c r="P57" s="812">
        <v>36</v>
      </c>
      <c r="Q57" s="812">
        <v>35</v>
      </c>
      <c r="R57" s="827">
        <v>36</v>
      </c>
      <c r="S57" s="827">
        <v>34</v>
      </c>
      <c r="T57" s="827">
        <v>33</v>
      </c>
      <c r="U57" s="827">
        <v>31</v>
      </c>
      <c r="V57" s="827">
        <v>31</v>
      </c>
      <c r="W57" s="827">
        <v>29</v>
      </c>
      <c r="X57" s="827">
        <v>29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840">
        <v>0</v>
      </c>
      <c r="E59" s="840">
        <v>0</v>
      </c>
      <c r="F59" s="840">
        <v>0</v>
      </c>
      <c r="G59" s="840">
        <v>0</v>
      </c>
      <c r="H59" s="840">
        <v>0</v>
      </c>
      <c r="I59" s="840">
        <v>0</v>
      </c>
      <c r="J59" s="840">
        <v>0</v>
      </c>
      <c r="K59" s="818">
        <v>0</v>
      </c>
      <c r="L59" s="818">
        <v>0</v>
      </c>
      <c r="M59" s="818">
        <v>0</v>
      </c>
      <c r="N59" s="818">
        <v>0</v>
      </c>
      <c r="O59" s="818">
        <v>0</v>
      </c>
      <c r="P59" s="818">
        <v>0</v>
      </c>
      <c r="Q59" s="818">
        <v>0</v>
      </c>
      <c r="R59" s="834">
        <v>0</v>
      </c>
      <c r="S59" s="834">
        <v>0</v>
      </c>
      <c r="T59" s="834">
        <v>0</v>
      </c>
      <c r="U59" s="834">
        <v>0</v>
      </c>
      <c r="V59" s="840">
        <v>0</v>
      </c>
      <c r="W59" s="840">
        <v>0</v>
      </c>
      <c r="X59" s="840">
        <v>0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842">
        <v>0</v>
      </c>
      <c r="E61" s="842">
        <v>0</v>
      </c>
      <c r="F61" s="842">
        <v>0</v>
      </c>
      <c r="G61" s="842">
        <v>0</v>
      </c>
      <c r="H61" s="842">
        <v>0</v>
      </c>
      <c r="I61" s="842">
        <v>0</v>
      </c>
      <c r="J61" s="842">
        <v>0</v>
      </c>
      <c r="K61" s="812">
        <v>0</v>
      </c>
      <c r="L61" s="812">
        <v>0</v>
      </c>
      <c r="M61" s="812">
        <v>0</v>
      </c>
      <c r="N61" s="812">
        <v>0</v>
      </c>
      <c r="O61" s="812">
        <v>0</v>
      </c>
      <c r="P61" s="812">
        <v>0</v>
      </c>
      <c r="Q61" s="812">
        <v>0</v>
      </c>
      <c r="R61" s="827">
        <v>0</v>
      </c>
      <c r="S61" s="827">
        <v>0</v>
      </c>
      <c r="T61" s="827">
        <v>0</v>
      </c>
      <c r="U61" s="827">
        <v>0</v>
      </c>
      <c r="V61" s="842">
        <v>0</v>
      </c>
      <c r="W61" s="842">
        <v>0</v>
      </c>
      <c r="X61" s="842">
        <v>0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15</v>
      </c>
      <c r="E63" s="778">
        <v>9</v>
      </c>
      <c r="F63" s="778">
        <v>10</v>
      </c>
      <c r="G63" s="778">
        <v>10</v>
      </c>
      <c r="H63" s="778">
        <v>10</v>
      </c>
      <c r="I63" s="778">
        <v>10</v>
      </c>
      <c r="J63" s="840">
        <v>0</v>
      </c>
      <c r="K63" s="818">
        <v>10</v>
      </c>
      <c r="L63" s="818">
        <v>0</v>
      </c>
      <c r="M63" s="818">
        <v>16</v>
      </c>
      <c r="N63" s="818">
        <v>16</v>
      </c>
      <c r="O63" s="818">
        <v>15</v>
      </c>
      <c r="P63" s="818">
        <v>13</v>
      </c>
      <c r="Q63" s="818">
        <v>13</v>
      </c>
      <c r="R63" s="834">
        <v>12</v>
      </c>
      <c r="S63" s="834">
        <v>14</v>
      </c>
      <c r="T63" s="834">
        <v>14</v>
      </c>
      <c r="U63" s="834">
        <v>12</v>
      </c>
      <c r="V63" s="834">
        <v>10</v>
      </c>
      <c r="W63" s="834">
        <v>6</v>
      </c>
      <c r="X63" s="834">
        <v>6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22</v>
      </c>
      <c r="E65" s="770">
        <v>20</v>
      </c>
      <c r="F65" s="770">
        <v>19</v>
      </c>
      <c r="G65" s="770">
        <v>19</v>
      </c>
      <c r="H65" s="770">
        <v>18</v>
      </c>
      <c r="I65" s="770">
        <v>16</v>
      </c>
      <c r="J65" s="843">
        <v>0</v>
      </c>
      <c r="K65" s="816">
        <v>14</v>
      </c>
      <c r="L65" s="816">
        <v>0</v>
      </c>
      <c r="M65" s="816">
        <v>14</v>
      </c>
      <c r="N65" s="816">
        <v>14</v>
      </c>
      <c r="O65" s="816">
        <v>14</v>
      </c>
      <c r="P65" s="816">
        <v>16</v>
      </c>
      <c r="Q65" s="816">
        <v>18</v>
      </c>
      <c r="R65" s="831">
        <v>16</v>
      </c>
      <c r="S65" s="831">
        <v>14</v>
      </c>
      <c r="T65" s="831">
        <v>15</v>
      </c>
      <c r="U65" s="831">
        <v>15</v>
      </c>
      <c r="V65" s="831">
        <v>15</v>
      </c>
      <c r="W65" s="831">
        <v>15</v>
      </c>
      <c r="X65" s="831">
        <v>14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195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42</v>
      </c>
      <c r="E79" s="756">
        <v>38</v>
      </c>
      <c r="F79" s="756">
        <v>38</v>
      </c>
      <c r="G79" s="756">
        <v>43</v>
      </c>
      <c r="H79" s="756">
        <v>40</v>
      </c>
      <c r="I79" s="756">
        <v>43</v>
      </c>
      <c r="J79" s="842">
        <v>0</v>
      </c>
      <c r="K79" s="812">
        <v>41</v>
      </c>
      <c r="L79" s="812">
        <v>0</v>
      </c>
      <c r="M79" s="812">
        <v>38</v>
      </c>
      <c r="N79" s="812">
        <v>37</v>
      </c>
      <c r="O79" s="812">
        <v>39</v>
      </c>
      <c r="P79" s="812">
        <v>42</v>
      </c>
      <c r="Q79" s="812">
        <v>39</v>
      </c>
      <c r="R79" s="827">
        <v>43</v>
      </c>
      <c r="S79" s="827">
        <v>38</v>
      </c>
      <c r="T79" s="827">
        <v>45</v>
      </c>
      <c r="U79" s="827">
        <v>45</v>
      </c>
      <c r="V79" s="827">
        <v>47</v>
      </c>
      <c r="W79" s="827">
        <v>44</v>
      </c>
      <c r="X79" s="827">
        <v>45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41</v>
      </c>
      <c r="E81" s="778">
        <v>34</v>
      </c>
      <c r="F81" s="778">
        <v>42</v>
      </c>
      <c r="G81" s="778">
        <v>46</v>
      </c>
      <c r="H81" s="778">
        <v>45</v>
      </c>
      <c r="I81" s="778">
        <v>46</v>
      </c>
      <c r="J81" s="840">
        <v>0</v>
      </c>
      <c r="K81" s="818">
        <v>41</v>
      </c>
      <c r="L81" s="818">
        <v>0</v>
      </c>
      <c r="M81" s="818">
        <v>39</v>
      </c>
      <c r="N81" s="818">
        <v>38</v>
      </c>
      <c r="O81" s="818">
        <v>42</v>
      </c>
      <c r="P81" s="818">
        <v>42</v>
      </c>
      <c r="Q81" s="818">
        <v>40</v>
      </c>
      <c r="R81" s="834">
        <v>43</v>
      </c>
      <c r="S81" s="834">
        <v>41</v>
      </c>
      <c r="T81" s="834">
        <v>45</v>
      </c>
      <c r="U81" s="834">
        <v>44</v>
      </c>
      <c r="V81" s="834">
        <v>46</v>
      </c>
      <c r="W81" s="834">
        <v>40</v>
      </c>
      <c r="X81" s="834">
        <v>46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38</v>
      </c>
      <c r="E83" s="770">
        <v>36</v>
      </c>
      <c r="F83" s="770">
        <v>32</v>
      </c>
      <c r="G83" s="770">
        <v>35</v>
      </c>
      <c r="H83" s="770">
        <v>33</v>
      </c>
      <c r="I83" s="770">
        <v>37</v>
      </c>
      <c r="J83" s="843">
        <v>0</v>
      </c>
      <c r="K83" s="816">
        <v>38</v>
      </c>
      <c r="L83" s="816">
        <v>0</v>
      </c>
      <c r="M83" s="816">
        <v>34</v>
      </c>
      <c r="N83" s="816">
        <v>34</v>
      </c>
      <c r="O83" s="816">
        <v>32</v>
      </c>
      <c r="P83" s="816">
        <v>35</v>
      </c>
      <c r="Q83" s="816">
        <v>35</v>
      </c>
      <c r="R83" s="831">
        <v>39</v>
      </c>
      <c r="S83" s="831">
        <v>36</v>
      </c>
      <c r="T83" s="831">
        <v>38</v>
      </c>
      <c r="U83" s="831">
        <v>39</v>
      </c>
      <c r="V83" s="831">
        <v>40</v>
      </c>
      <c r="W83" s="831">
        <v>42</v>
      </c>
      <c r="X83" s="831">
        <v>43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46</v>
      </c>
      <c r="E90" s="756">
        <v>45</v>
      </c>
      <c r="F90" s="756">
        <v>44</v>
      </c>
      <c r="G90" s="756">
        <v>46</v>
      </c>
      <c r="H90" s="756">
        <v>46</v>
      </c>
      <c r="I90" s="756">
        <v>47</v>
      </c>
      <c r="J90" s="842">
        <v>0</v>
      </c>
      <c r="K90" s="812">
        <v>47</v>
      </c>
      <c r="L90" s="812">
        <v>0</v>
      </c>
      <c r="M90" s="812">
        <v>45</v>
      </c>
      <c r="N90" s="812">
        <v>46</v>
      </c>
      <c r="O90" s="812">
        <v>42</v>
      </c>
      <c r="P90" s="812">
        <v>43</v>
      </c>
      <c r="Q90" s="812">
        <v>42</v>
      </c>
      <c r="R90" s="827">
        <v>42</v>
      </c>
      <c r="S90" s="827">
        <v>45</v>
      </c>
      <c r="T90" s="827">
        <v>45</v>
      </c>
      <c r="U90" s="827">
        <v>42</v>
      </c>
      <c r="V90" s="827">
        <v>41</v>
      </c>
      <c r="W90" s="827">
        <v>37</v>
      </c>
      <c r="X90" s="827">
        <v>42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42</v>
      </c>
      <c r="E92" s="778">
        <v>37</v>
      </c>
      <c r="F92" s="778">
        <v>42</v>
      </c>
      <c r="G92" s="778">
        <v>43</v>
      </c>
      <c r="H92" s="778">
        <v>42</v>
      </c>
      <c r="I92" s="778">
        <v>41</v>
      </c>
      <c r="J92" s="840">
        <v>0</v>
      </c>
      <c r="K92" s="818">
        <v>39</v>
      </c>
      <c r="L92" s="818">
        <v>0</v>
      </c>
      <c r="M92" s="818">
        <v>38</v>
      </c>
      <c r="N92" s="818">
        <v>40</v>
      </c>
      <c r="O92" s="818">
        <v>40</v>
      </c>
      <c r="P92" s="818">
        <v>40</v>
      </c>
      <c r="Q92" s="818">
        <v>40</v>
      </c>
      <c r="R92" s="834">
        <v>39</v>
      </c>
      <c r="S92" s="834">
        <v>41</v>
      </c>
      <c r="T92" s="834">
        <v>41</v>
      </c>
      <c r="U92" s="834">
        <v>36</v>
      </c>
      <c r="V92" s="834">
        <v>36</v>
      </c>
      <c r="W92" s="834">
        <v>34</v>
      </c>
      <c r="X92" s="834">
        <v>34</v>
      </c>
    </row>
    <row r="93" spans="1:24" ht="6.75" customHeight="1" x14ac:dyDescent="0.2">
      <c r="A93" s="22"/>
      <c r="B93" s="22"/>
      <c r="C93" s="22"/>
      <c r="D93" s="28"/>
      <c r="E93" s="28"/>
      <c r="F93" s="28"/>
      <c r="G93" s="28"/>
      <c r="H93" s="28"/>
      <c r="I93" s="28"/>
      <c r="J93" s="28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25" t="s">
        <v>61</v>
      </c>
      <c r="B94" s="24"/>
      <c r="C94" s="24"/>
      <c r="D94" s="26">
        <v>43</v>
      </c>
      <c r="E94" s="26">
        <v>44</v>
      </c>
      <c r="F94" s="26">
        <v>40</v>
      </c>
      <c r="G94" s="26">
        <v>38</v>
      </c>
      <c r="H94" s="26">
        <v>38</v>
      </c>
      <c r="I94" s="26">
        <v>40</v>
      </c>
      <c r="J94" s="843">
        <v>0</v>
      </c>
      <c r="K94" s="816">
        <v>40</v>
      </c>
      <c r="L94" s="816">
        <v>0</v>
      </c>
      <c r="M94" s="816">
        <v>41</v>
      </c>
      <c r="N94" s="816">
        <v>41</v>
      </c>
      <c r="O94" s="816">
        <v>41</v>
      </c>
      <c r="P94" s="816">
        <v>43</v>
      </c>
      <c r="Q94" s="816">
        <v>40</v>
      </c>
      <c r="R94" s="831">
        <v>40</v>
      </c>
      <c r="S94" s="831">
        <v>41</v>
      </c>
      <c r="T94" s="831">
        <v>39</v>
      </c>
      <c r="U94" s="831">
        <v>42</v>
      </c>
      <c r="V94" s="831">
        <v>43</v>
      </c>
      <c r="W94" s="831">
        <v>43</v>
      </c>
      <c r="X94" s="831">
        <v>42</v>
      </c>
    </row>
    <row r="95" spans="1:24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24" ht="20.100000000000001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x14ac:dyDescent="0.2">
      <c r="A97" s="18"/>
      <c r="B97" s="18"/>
      <c r="C97" s="18"/>
      <c r="D97" s="18"/>
      <c r="E97" s="18"/>
      <c r="F97" s="18"/>
      <c r="G97" s="18"/>
      <c r="H97" s="18"/>
      <c r="I97" s="18"/>
      <c r="J97" s="27" t="s">
        <v>66</v>
      </c>
      <c r="K97" s="22"/>
      <c r="L97" s="18"/>
      <c r="M97" s="18"/>
      <c r="N97" s="18"/>
      <c r="O97" s="18"/>
      <c r="P97" s="18"/>
      <c r="Q97" s="18"/>
    </row>
    <row r="98" spans="1:17" x14ac:dyDescent="0.2">
      <c r="A98" s="18"/>
      <c r="B98" s="18"/>
      <c r="C98" s="18"/>
      <c r="D98" s="18"/>
      <c r="E98" s="18"/>
      <c r="F98" s="18"/>
      <c r="G98" s="18"/>
      <c r="H98" s="18"/>
      <c r="I98" s="18"/>
      <c r="J98" s="22"/>
      <c r="K98" s="799" t="str">
        <f>K32</f>
        <v xml:space="preserve">      *Reflects revised BEA Personal Income as of September 2017</v>
      </c>
      <c r="L98" s="18"/>
      <c r="M98" s="18"/>
      <c r="N98" s="18"/>
      <c r="O98" s="18"/>
      <c r="P98" s="18"/>
      <c r="Q98" s="18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1"/>
      <c r="M1" s="31"/>
      <c r="N1" s="33"/>
      <c r="O1" s="31"/>
      <c r="P1" s="31"/>
      <c r="Q1" s="801" t="e">
        <f>'State Lookup Rank'!#REF!</f>
        <v>#REF!</v>
      </c>
    </row>
    <row r="2" spans="1:24" ht="30" customHeight="1" x14ac:dyDescent="0.2">
      <c r="A2" s="878" t="s">
        <v>196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1"/>
    </row>
    <row r="4" spans="1:24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17</v>
      </c>
      <c r="E9" s="756">
        <v>15</v>
      </c>
      <c r="F9" s="756">
        <v>17</v>
      </c>
      <c r="G9" s="756">
        <v>15</v>
      </c>
      <c r="H9" s="756">
        <v>15</v>
      </c>
      <c r="I9" s="756">
        <v>16</v>
      </c>
      <c r="J9" s="756">
        <v>18</v>
      </c>
      <c r="K9" s="812">
        <v>14</v>
      </c>
      <c r="L9" s="812">
        <v>18</v>
      </c>
      <c r="M9" s="812">
        <v>17</v>
      </c>
      <c r="N9" s="812">
        <v>19</v>
      </c>
      <c r="O9" s="812">
        <v>16</v>
      </c>
      <c r="P9" s="812">
        <v>17</v>
      </c>
      <c r="Q9" s="812">
        <v>23</v>
      </c>
      <c r="R9" s="827">
        <v>25</v>
      </c>
      <c r="S9" s="827">
        <v>24</v>
      </c>
      <c r="T9" s="827">
        <v>25</v>
      </c>
      <c r="U9" s="827">
        <v>29</v>
      </c>
      <c r="V9" s="827">
        <v>27</v>
      </c>
      <c r="W9" s="827">
        <v>30</v>
      </c>
      <c r="X9" s="827">
        <v>30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9</v>
      </c>
      <c r="E11" s="778">
        <v>9</v>
      </c>
      <c r="F11" s="778">
        <v>9</v>
      </c>
      <c r="G11" s="778">
        <v>11</v>
      </c>
      <c r="H11" s="778">
        <v>13</v>
      </c>
      <c r="I11" s="778">
        <v>10</v>
      </c>
      <c r="J11" s="778">
        <v>12</v>
      </c>
      <c r="K11" s="818">
        <v>11</v>
      </c>
      <c r="L11" s="818">
        <v>12</v>
      </c>
      <c r="M11" s="818">
        <v>12</v>
      </c>
      <c r="N11" s="818">
        <v>12</v>
      </c>
      <c r="O11" s="818">
        <v>10</v>
      </c>
      <c r="P11" s="818">
        <v>9</v>
      </c>
      <c r="Q11" s="818">
        <v>11</v>
      </c>
      <c r="R11" s="834">
        <v>12</v>
      </c>
      <c r="S11" s="834">
        <v>14</v>
      </c>
      <c r="T11" s="834">
        <v>13</v>
      </c>
      <c r="U11" s="834">
        <v>15</v>
      </c>
      <c r="V11" s="834">
        <v>12</v>
      </c>
      <c r="W11" s="834">
        <v>11</v>
      </c>
      <c r="X11" s="834">
        <v>11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29</v>
      </c>
      <c r="E13" s="756">
        <v>23</v>
      </c>
      <c r="F13" s="756">
        <v>24</v>
      </c>
      <c r="G13" s="756">
        <v>26</v>
      </c>
      <c r="H13" s="756">
        <v>26</v>
      </c>
      <c r="I13" s="756">
        <v>27</v>
      </c>
      <c r="J13" s="756">
        <v>28</v>
      </c>
      <c r="K13" s="812">
        <v>34</v>
      </c>
      <c r="L13" s="812">
        <v>23</v>
      </c>
      <c r="M13" s="812">
        <v>34</v>
      </c>
      <c r="N13" s="812">
        <v>36</v>
      </c>
      <c r="O13" s="812">
        <v>18</v>
      </c>
      <c r="P13" s="812">
        <v>20</v>
      </c>
      <c r="Q13" s="812">
        <v>16</v>
      </c>
      <c r="R13" s="827">
        <v>28</v>
      </c>
      <c r="S13" s="827">
        <v>24</v>
      </c>
      <c r="T13" s="827">
        <v>28</v>
      </c>
      <c r="U13" s="827">
        <v>32</v>
      </c>
      <c r="V13" s="827">
        <v>26</v>
      </c>
      <c r="W13" s="827">
        <v>27</v>
      </c>
      <c r="X13" s="827">
        <v>27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9</v>
      </c>
      <c r="E15" s="779">
        <v>9</v>
      </c>
      <c r="F15" s="779">
        <v>8</v>
      </c>
      <c r="G15" s="779">
        <v>9</v>
      </c>
      <c r="H15" s="779">
        <v>10</v>
      </c>
      <c r="I15" s="779">
        <v>12</v>
      </c>
      <c r="J15" s="779">
        <v>12</v>
      </c>
      <c r="K15" s="819">
        <v>14</v>
      </c>
      <c r="L15" s="819">
        <v>17</v>
      </c>
      <c r="M15" s="820">
        <v>17</v>
      </c>
      <c r="N15" s="820">
        <v>14</v>
      </c>
      <c r="O15" s="820">
        <v>14</v>
      </c>
      <c r="P15" s="820">
        <v>18</v>
      </c>
      <c r="Q15" s="820">
        <v>19</v>
      </c>
      <c r="R15" s="836">
        <v>24</v>
      </c>
      <c r="S15" s="836">
        <v>24</v>
      </c>
      <c r="T15" s="836">
        <v>21</v>
      </c>
      <c r="U15" s="836">
        <v>24</v>
      </c>
      <c r="V15" s="836">
        <v>27</v>
      </c>
      <c r="W15" s="836">
        <v>30</v>
      </c>
      <c r="X15" s="836">
        <v>32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37</v>
      </c>
      <c r="E22" s="756">
        <v>32</v>
      </c>
      <c r="F22" s="756">
        <v>33</v>
      </c>
      <c r="G22" s="756">
        <v>27</v>
      </c>
      <c r="H22" s="756">
        <v>27</v>
      </c>
      <c r="I22" s="756">
        <v>30</v>
      </c>
      <c r="J22" s="756">
        <v>31</v>
      </c>
      <c r="K22" s="812">
        <v>34</v>
      </c>
      <c r="L22" s="812">
        <v>37</v>
      </c>
      <c r="M22" s="812">
        <v>39</v>
      </c>
      <c r="N22" s="812">
        <v>38</v>
      </c>
      <c r="O22" s="812">
        <v>38</v>
      </c>
      <c r="P22" s="812">
        <v>33</v>
      </c>
      <c r="Q22" s="812">
        <v>38</v>
      </c>
      <c r="R22" s="827">
        <v>38</v>
      </c>
      <c r="S22" s="827">
        <v>37</v>
      </c>
      <c r="T22" s="827">
        <v>38</v>
      </c>
      <c r="U22" s="827">
        <v>38</v>
      </c>
      <c r="V22" s="827">
        <v>38</v>
      </c>
      <c r="W22" s="827">
        <v>39</v>
      </c>
      <c r="X22" s="827">
        <v>38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22</v>
      </c>
      <c r="E24" s="778">
        <v>21</v>
      </c>
      <c r="F24" s="778">
        <v>21</v>
      </c>
      <c r="G24" s="778">
        <v>20</v>
      </c>
      <c r="H24" s="778">
        <v>20</v>
      </c>
      <c r="I24" s="778">
        <v>19</v>
      </c>
      <c r="J24" s="778">
        <v>20</v>
      </c>
      <c r="K24" s="818">
        <v>19</v>
      </c>
      <c r="L24" s="818">
        <v>21</v>
      </c>
      <c r="M24" s="818">
        <v>22</v>
      </c>
      <c r="N24" s="818">
        <v>21</v>
      </c>
      <c r="O24" s="818">
        <v>17</v>
      </c>
      <c r="P24" s="818">
        <v>18</v>
      </c>
      <c r="Q24" s="818">
        <v>21</v>
      </c>
      <c r="R24" s="834">
        <v>23</v>
      </c>
      <c r="S24" s="834">
        <v>22</v>
      </c>
      <c r="T24" s="834">
        <v>23</v>
      </c>
      <c r="U24" s="834">
        <v>24</v>
      </c>
      <c r="V24" s="834">
        <v>23</v>
      </c>
      <c r="W24" s="834">
        <v>22</v>
      </c>
      <c r="X24" s="834">
        <v>22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33</v>
      </c>
      <c r="E26" s="756">
        <v>27</v>
      </c>
      <c r="F26" s="756">
        <v>24</v>
      </c>
      <c r="G26" s="756">
        <v>27</v>
      </c>
      <c r="H26" s="756">
        <v>27</v>
      </c>
      <c r="I26" s="756">
        <v>32</v>
      </c>
      <c r="J26" s="756">
        <v>36</v>
      </c>
      <c r="K26" s="812">
        <v>38</v>
      </c>
      <c r="L26" s="812">
        <v>32</v>
      </c>
      <c r="M26" s="812">
        <v>37</v>
      </c>
      <c r="N26" s="812">
        <v>40</v>
      </c>
      <c r="O26" s="812">
        <v>30</v>
      </c>
      <c r="P26" s="812">
        <v>27</v>
      </c>
      <c r="Q26" s="812">
        <v>21</v>
      </c>
      <c r="R26" s="827">
        <v>34</v>
      </c>
      <c r="S26" s="827">
        <v>30</v>
      </c>
      <c r="T26" s="827">
        <v>32</v>
      </c>
      <c r="U26" s="827">
        <v>37</v>
      </c>
      <c r="V26" s="827">
        <v>34</v>
      </c>
      <c r="W26" s="827">
        <v>32</v>
      </c>
      <c r="X26" s="827">
        <v>31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15</v>
      </c>
      <c r="E28" s="779">
        <v>15</v>
      </c>
      <c r="F28" s="779">
        <v>15</v>
      </c>
      <c r="G28" s="779">
        <v>17</v>
      </c>
      <c r="H28" s="779">
        <v>17</v>
      </c>
      <c r="I28" s="779">
        <v>21</v>
      </c>
      <c r="J28" s="779">
        <v>20</v>
      </c>
      <c r="K28" s="819">
        <v>22</v>
      </c>
      <c r="L28" s="819">
        <v>25</v>
      </c>
      <c r="M28" s="819">
        <v>28</v>
      </c>
      <c r="N28" s="819">
        <v>27</v>
      </c>
      <c r="O28" s="819">
        <v>28</v>
      </c>
      <c r="P28" s="819">
        <v>27</v>
      </c>
      <c r="Q28" s="819">
        <v>27</v>
      </c>
      <c r="R28" s="835">
        <v>33</v>
      </c>
      <c r="S28" s="836">
        <v>35</v>
      </c>
      <c r="T28" s="836">
        <v>32</v>
      </c>
      <c r="U28" s="836">
        <v>34</v>
      </c>
      <c r="V28" s="836">
        <v>36</v>
      </c>
      <c r="W28" s="836">
        <v>39</v>
      </c>
      <c r="X28" s="836">
        <v>39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197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16</v>
      </c>
      <c r="E42" s="756">
        <v>20</v>
      </c>
      <c r="F42" s="756">
        <v>16</v>
      </c>
      <c r="G42" s="756">
        <v>15</v>
      </c>
      <c r="H42" s="762">
        <v>13</v>
      </c>
      <c r="I42" s="756">
        <v>15</v>
      </c>
      <c r="J42" s="842">
        <v>0</v>
      </c>
      <c r="K42" s="812">
        <v>15</v>
      </c>
      <c r="L42" s="812">
        <v>0</v>
      </c>
      <c r="M42" s="812">
        <v>20</v>
      </c>
      <c r="N42" s="812">
        <v>20</v>
      </c>
      <c r="O42" s="812">
        <v>19</v>
      </c>
      <c r="P42" s="812">
        <v>21</v>
      </c>
      <c r="Q42" s="812">
        <v>24</v>
      </c>
      <c r="R42" s="827">
        <v>33</v>
      </c>
      <c r="S42" s="827">
        <v>36</v>
      </c>
      <c r="T42" s="827">
        <v>30</v>
      </c>
      <c r="U42" s="827">
        <v>31</v>
      </c>
      <c r="V42" s="827">
        <v>31</v>
      </c>
      <c r="W42" s="827">
        <v>30</v>
      </c>
      <c r="X42" s="827">
        <v>31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14</v>
      </c>
      <c r="E44" s="778">
        <v>14</v>
      </c>
      <c r="F44" s="778">
        <v>14</v>
      </c>
      <c r="G44" s="778">
        <v>15</v>
      </c>
      <c r="H44" s="781">
        <v>17</v>
      </c>
      <c r="I44" s="778">
        <v>15</v>
      </c>
      <c r="J44" s="840">
        <v>0</v>
      </c>
      <c r="K44" s="818">
        <v>16</v>
      </c>
      <c r="L44" s="818">
        <v>0</v>
      </c>
      <c r="M44" s="818">
        <v>17</v>
      </c>
      <c r="N44" s="818">
        <v>17</v>
      </c>
      <c r="O44" s="818">
        <v>15</v>
      </c>
      <c r="P44" s="818">
        <v>12</v>
      </c>
      <c r="Q44" s="818">
        <v>16</v>
      </c>
      <c r="R44" s="834">
        <v>19</v>
      </c>
      <c r="S44" s="834">
        <v>21</v>
      </c>
      <c r="T44" s="834">
        <v>19</v>
      </c>
      <c r="U44" s="834">
        <v>21</v>
      </c>
      <c r="V44" s="834">
        <v>17</v>
      </c>
      <c r="W44" s="834">
        <v>15</v>
      </c>
      <c r="X44" s="834">
        <v>14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30</v>
      </c>
      <c r="E46" s="756">
        <v>24</v>
      </c>
      <c r="F46" s="756">
        <v>25</v>
      </c>
      <c r="G46" s="756">
        <v>27</v>
      </c>
      <c r="H46" s="762">
        <v>27</v>
      </c>
      <c r="I46" s="756">
        <v>28</v>
      </c>
      <c r="J46" s="842">
        <v>0</v>
      </c>
      <c r="K46" s="812">
        <v>35</v>
      </c>
      <c r="L46" s="812">
        <v>0</v>
      </c>
      <c r="M46" s="812">
        <v>35</v>
      </c>
      <c r="N46" s="812">
        <v>37</v>
      </c>
      <c r="O46" s="812">
        <v>19</v>
      </c>
      <c r="P46" s="812">
        <v>21</v>
      </c>
      <c r="Q46" s="812">
        <v>19</v>
      </c>
      <c r="R46" s="827">
        <v>29</v>
      </c>
      <c r="S46" s="827">
        <v>27</v>
      </c>
      <c r="T46" s="827">
        <v>29</v>
      </c>
      <c r="U46" s="827">
        <v>33</v>
      </c>
      <c r="V46" s="827">
        <v>28</v>
      </c>
      <c r="W46" s="827">
        <v>28</v>
      </c>
      <c r="X46" s="827">
        <v>28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9</v>
      </c>
      <c r="E48" s="778">
        <v>9</v>
      </c>
      <c r="F48" s="778">
        <v>10</v>
      </c>
      <c r="G48" s="778">
        <v>11</v>
      </c>
      <c r="H48" s="781">
        <v>9</v>
      </c>
      <c r="I48" s="778">
        <v>10</v>
      </c>
      <c r="J48" s="840">
        <v>0</v>
      </c>
      <c r="K48" s="818">
        <v>10</v>
      </c>
      <c r="L48" s="818">
        <v>0</v>
      </c>
      <c r="M48" s="818">
        <v>14</v>
      </c>
      <c r="N48" s="818">
        <v>13</v>
      </c>
      <c r="O48" s="818">
        <v>14</v>
      </c>
      <c r="P48" s="818">
        <v>14</v>
      </c>
      <c r="Q48" s="818">
        <v>14</v>
      </c>
      <c r="R48" s="834">
        <v>19</v>
      </c>
      <c r="S48" s="834">
        <v>23</v>
      </c>
      <c r="T48" s="834">
        <v>19</v>
      </c>
      <c r="U48" s="834">
        <v>18</v>
      </c>
      <c r="V48" s="834">
        <v>22</v>
      </c>
      <c r="W48" s="834">
        <v>26</v>
      </c>
      <c r="X48" s="834">
        <v>27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37</v>
      </c>
      <c r="E50" s="770">
        <v>37</v>
      </c>
      <c r="F50" s="770">
        <v>37</v>
      </c>
      <c r="G50" s="770">
        <v>37</v>
      </c>
      <c r="H50" s="771">
        <v>39</v>
      </c>
      <c r="I50" s="770">
        <v>36</v>
      </c>
      <c r="J50" s="843">
        <v>0</v>
      </c>
      <c r="K50" s="816">
        <v>39</v>
      </c>
      <c r="L50" s="816">
        <v>0</v>
      </c>
      <c r="M50" s="816">
        <v>39</v>
      </c>
      <c r="N50" s="816">
        <v>36</v>
      </c>
      <c r="O50" s="816">
        <v>39</v>
      </c>
      <c r="P50" s="816">
        <v>38</v>
      </c>
      <c r="Q50" s="816">
        <v>38</v>
      </c>
      <c r="R50" s="831">
        <v>37</v>
      </c>
      <c r="S50" s="831">
        <v>38</v>
      </c>
      <c r="T50" s="831">
        <v>33</v>
      </c>
      <c r="U50" s="831">
        <v>33</v>
      </c>
      <c r="V50" s="831">
        <v>35</v>
      </c>
      <c r="W50" s="831">
        <v>35</v>
      </c>
      <c r="X50" s="831">
        <v>35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42</v>
      </c>
      <c r="E57" s="756">
        <v>41</v>
      </c>
      <c r="F57" s="756">
        <v>40</v>
      </c>
      <c r="G57" s="756">
        <v>36</v>
      </c>
      <c r="H57" s="756">
        <v>36</v>
      </c>
      <c r="I57" s="756">
        <v>35</v>
      </c>
      <c r="J57" s="842">
        <v>0</v>
      </c>
      <c r="K57" s="812">
        <v>41</v>
      </c>
      <c r="L57" s="812">
        <v>0</v>
      </c>
      <c r="M57" s="812">
        <v>43</v>
      </c>
      <c r="N57" s="812">
        <v>43</v>
      </c>
      <c r="O57" s="812">
        <v>40</v>
      </c>
      <c r="P57" s="812">
        <v>38</v>
      </c>
      <c r="Q57" s="812">
        <v>40</v>
      </c>
      <c r="R57" s="827">
        <v>44</v>
      </c>
      <c r="S57" s="827">
        <v>44</v>
      </c>
      <c r="T57" s="827">
        <v>42</v>
      </c>
      <c r="U57" s="827">
        <v>44</v>
      </c>
      <c r="V57" s="827">
        <v>39</v>
      </c>
      <c r="W57" s="827">
        <v>42</v>
      </c>
      <c r="X57" s="827">
        <v>43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27</v>
      </c>
      <c r="E59" s="778">
        <v>26</v>
      </c>
      <c r="F59" s="778">
        <v>26</v>
      </c>
      <c r="G59" s="778">
        <v>27</v>
      </c>
      <c r="H59" s="778">
        <v>26</v>
      </c>
      <c r="I59" s="778">
        <v>24</v>
      </c>
      <c r="J59" s="840">
        <v>0</v>
      </c>
      <c r="K59" s="818">
        <v>23</v>
      </c>
      <c r="L59" s="818">
        <v>0</v>
      </c>
      <c r="M59" s="818">
        <v>26</v>
      </c>
      <c r="N59" s="818">
        <v>25</v>
      </c>
      <c r="O59" s="818">
        <v>21</v>
      </c>
      <c r="P59" s="818">
        <v>21</v>
      </c>
      <c r="Q59" s="818">
        <v>25</v>
      </c>
      <c r="R59" s="834">
        <v>29</v>
      </c>
      <c r="S59" s="834">
        <v>28</v>
      </c>
      <c r="T59" s="834">
        <v>28</v>
      </c>
      <c r="U59" s="834">
        <v>30</v>
      </c>
      <c r="V59" s="834">
        <v>27</v>
      </c>
      <c r="W59" s="834">
        <v>26</v>
      </c>
      <c r="X59" s="834">
        <v>26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34</v>
      </c>
      <c r="E61" s="756">
        <v>28</v>
      </c>
      <c r="F61" s="756">
        <v>25</v>
      </c>
      <c r="G61" s="756">
        <v>28</v>
      </c>
      <c r="H61" s="756">
        <v>28</v>
      </c>
      <c r="I61" s="756">
        <v>33</v>
      </c>
      <c r="J61" s="842">
        <v>0</v>
      </c>
      <c r="K61" s="812">
        <v>39</v>
      </c>
      <c r="L61" s="812">
        <v>0</v>
      </c>
      <c r="M61" s="812">
        <v>38</v>
      </c>
      <c r="N61" s="812">
        <v>41</v>
      </c>
      <c r="O61" s="812">
        <v>31</v>
      </c>
      <c r="P61" s="812">
        <v>28</v>
      </c>
      <c r="Q61" s="812">
        <v>23</v>
      </c>
      <c r="R61" s="827">
        <v>35</v>
      </c>
      <c r="S61" s="827">
        <v>32</v>
      </c>
      <c r="T61" s="827">
        <v>33</v>
      </c>
      <c r="U61" s="827">
        <v>38</v>
      </c>
      <c r="V61" s="827">
        <v>35</v>
      </c>
      <c r="W61" s="827">
        <v>33</v>
      </c>
      <c r="X61" s="827">
        <v>32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16</v>
      </c>
      <c r="E63" s="778">
        <v>17</v>
      </c>
      <c r="F63" s="778">
        <v>17</v>
      </c>
      <c r="G63" s="778">
        <v>20</v>
      </c>
      <c r="H63" s="778">
        <v>18</v>
      </c>
      <c r="I63" s="778">
        <v>21</v>
      </c>
      <c r="J63" s="840">
        <v>0</v>
      </c>
      <c r="K63" s="818">
        <v>21</v>
      </c>
      <c r="L63" s="818">
        <v>0</v>
      </c>
      <c r="M63" s="818">
        <v>22</v>
      </c>
      <c r="N63" s="818">
        <v>23</v>
      </c>
      <c r="O63" s="818">
        <v>21</v>
      </c>
      <c r="P63" s="818">
        <v>24</v>
      </c>
      <c r="Q63" s="818">
        <v>26</v>
      </c>
      <c r="R63" s="834">
        <v>29</v>
      </c>
      <c r="S63" s="834">
        <v>32</v>
      </c>
      <c r="T63" s="834">
        <v>29</v>
      </c>
      <c r="U63" s="834">
        <v>29</v>
      </c>
      <c r="V63" s="834">
        <v>31</v>
      </c>
      <c r="W63" s="834">
        <v>35</v>
      </c>
      <c r="X63" s="834">
        <v>38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40</v>
      </c>
      <c r="E65" s="770">
        <v>39</v>
      </c>
      <c r="F65" s="770">
        <v>38</v>
      </c>
      <c r="G65" s="770">
        <v>39</v>
      </c>
      <c r="H65" s="770">
        <v>40</v>
      </c>
      <c r="I65" s="770">
        <v>39</v>
      </c>
      <c r="J65" s="843">
        <v>0</v>
      </c>
      <c r="K65" s="816">
        <v>40</v>
      </c>
      <c r="L65" s="816">
        <v>0</v>
      </c>
      <c r="M65" s="816">
        <v>40</v>
      </c>
      <c r="N65" s="816">
        <v>40</v>
      </c>
      <c r="O65" s="816">
        <v>41</v>
      </c>
      <c r="P65" s="816">
        <v>40</v>
      </c>
      <c r="Q65" s="816">
        <v>40</v>
      </c>
      <c r="R65" s="831">
        <v>40</v>
      </c>
      <c r="S65" s="831">
        <v>40</v>
      </c>
      <c r="T65" s="831">
        <v>39</v>
      </c>
      <c r="U65" s="831">
        <v>39</v>
      </c>
      <c r="V65" s="831">
        <v>38</v>
      </c>
      <c r="W65" s="831">
        <v>37</v>
      </c>
      <c r="X65" s="831">
        <v>37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198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15</v>
      </c>
      <c r="E79" s="756">
        <v>12</v>
      </c>
      <c r="F79" s="756">
        <v>16</v>
      </c>
      <c r="G79" s="756">
        <v>14</v>
      </c>
      <c r="H79" s="756">
        <v>14</v>
      </c>
      <c r="I79" s="756">
        <v>14</v>
      </c>
      <c r="J79" s="842">
        <v>0</v>
      </c>
      <c r="K79" s="812">
        <v>12</v>
      </c>
      <c r="L79" s="812">
        <v>0</v>
      </c>
      <c r="M79" s="812">
        <v>14</v>
      </c>
      <c r="N79" s="812">
        <v>14</v>
      </c>
      <c r="O79" s="812">
        <v>13</v>
      </c>
      <c r="P79" s="812">
        <v>14</v>
      </c>
      <c r="Q79" s="812">
        <v>16</v>
      </c>
      <c r="R79" s="827">
        <v>22</v>
      </c>
      <c r="S79" s="827">
        <v>22</v>
      </c>
      <c r="T79" s="827">
        <v>20</v>
      </c>
      <c r="U79" s="827">
        <v>15</v>
      </c>
      <c r="V79" s="827">
        <v>17</v>
      </c>
      <c r="W79" s="827">
        <v>21</v>
      </c>
      <c r="X79" s="827">
        <v>25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9</v>
      </c>
      <c r="E81" s="778">
        <v>11</v>
      </c>
      <c r="F81" s="778">
        <v>16</v>
      </c>
      <c r="G81" s="778">
        <v>10</v>
      </c>
      <c r="H81" s="778">
        <v>8</v>
      </c>
      <c r="I81" s="778">
        <v>10</v>
      </c>
      <c r="J81" s="840">
        <v>0</v>
      </c>
      <c r="K81" s="818">
        <v>7</v>
      </c>
      <c r="L81" s="818">
        <v>0</v>
      </c>
      <c r="M81" s="818">
        <v>9</v>
      </c>
      <c r="N81" s="818">
        <v>7</v>
      </c>
      <c r="O81" s="818">
        <v>9</v>
      </c>
      <c r="P81" s="818">
        <v>8</v>
      </c>
      <c r="Q81" s="818">
        <v>12</v>
      </c>
      <c r="R81" s="834">
        <v>20</v>
      </c>
      <c r="S81" s="834">
        <v>16</v>
      </c>
      <c r="T81" s="834">
        <v>12</v>
      </c>
      <c r="U81" s="834">
        <v>14</v>
      </c>
      <c r="V81" s="834">
        <v>17</v>
      </c>
      <c r="W81" s="834">
        <v>16</v>
      </c>
      <c r="X81" s="834">
        <v>17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17</v>
      </c>
      <c r="E83" s="770">
        <v>14</v>
      </c>
      <c r="F83" s="770">
        <v>20</v>
      </c>
      <c r="G83" s="770">
        <v>22</v>
      </c>
      <c r="H83" s="770">
        <v>20</v>
      </c>
      <c r="I83" s="770">
        <v>21</v>
      </c>
      <c r="J83" s="843">
        <v>0</v>
      </c>
      <c r="K83" s="816">
        <v>23</v>
      </c>
      <c r="L83" s="816">
        <v>0</v>
      </c>
      <c r="M83" s="816">
        <v>19</v>
      </c>
      <c r="N83" s="816">
        <v>22</v>
      </c>
      <c r="O83" s="816">
        <v>20</v>
      </c>
      <c r="P83" s="816">
        <v>27</v>
      </c>
      <c r="Q83" s="816">
        <v>22</v>
      </c>
      <c r="R83" s="831">
        <v>26</v>
      </c>
      <c r="S83" s="831">
        <v>24</v>
      </c>
      <c r="T83" s="831">
        <v>29</v>
      </c>
      <c r="U83" s="831">
        <v>18</v>
      </c>
      <c r="V83" s="831">
        <v>23</v>
      </c>
      <c r="W83" s="831">
        <v>28</v>
      </c>
      <c r="X83" s="831">
        <v>34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37</v>
      </c>
      <c r="E90" s="756">
        <v>35</v>
      </c>
      <c r="F90" s="756">
        <v>36</v>
      </c>
      <c r="G90" s="756">
        <v>33</v>
      </c>
      <c r="H90" s="756">
        <v>30</v>
      </c>
      <c r="I90" s="756">
        <v>32</v>
      </c>
      <c r="J90" s="842">
        <v>0</v>
      </c>
      <c r="K90" s="812">
        <v>33</v>
      </c>
      <c r="L90" s="812">
        <v>0</v>
      </c>
      <c r="M90" s="812">
        <v>39</v>
      </c>
      <c r="N90" s="812">
        <v>40</v>
      </c>
      <c r="O90" s="812">
        <v>39</v>
      </c>
      <c r="P90" s="812">
        <v>37</v>
      </c>
      <c r="Q90" s="812">
        <v>37</v>
      </c>
      <c r="R90" s="827">
        <v>45</v>
      </c>
      <c r="S90" s="827">
        <v>43</v>
      </c>
      <c r="T90" s="827">
        <v>44</v>
      </c>
      <c r="U90" s="827">
        <v>38</v>
      </c>
      <c r="V90" s="827">
        <v>40</v>
      </c>
      <c r="W90" s="827">
        <v>43</v>
      </c>
      <c r="X90" s="827">
        <v>44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38</v>
      </c>
      <c r="E92" s="778">
        <v>38</v>
      </c>
      <c r="F92" s="778">
        <v>37</v>
      </c>
      <c r="G92" s="778">
        <v>35</v>
      </c>
      <c r="H92" s="778">
        <v>33</v>
      </c>
      <c r="I92" s="778">
        <v>32</v>
      </c>
      <c r="J92" s="840">
        <v>0</v>
      </c>
      <c r="K92" s="818">
        <v>33</v>
      </c>
      <c r="L92" s="818">
        <v>0</v>
      </c>
      <c r="M92" s="818">
        <v>36</v>
      </c>
      <c r="N92" s="818">
        <v>36</v>
      </c>
      <c r="O92" s="818">
        <v>34</v>
      </c>
      <c r="P92" s="818">
        <v>33</v>
      </c>
      <c r="Q92" s="818">
        <v>36</v>
      </c>
      <c r="R92" s="834">
        <v>41</v>
      </c>
      <c r="S92" s="834">
        <v>39</v>
      </c>
      <c r="T92" s="834">
        <v>37</v>
      </c>
      <c r="U92" s="834">
        <v>38</v>
      </c>
      <c r="V92" s="834">
        <v>37</v>
      </c>
      <c r="W92" s="834">
        <v>35</v>
      </c>
      <c r="X92" s="834">
        <v>35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29</v>
      </c>
      <c r="E94" s="770">
        <v>19</v>
      </c>
      <c r="F94" s="770">
        <v>27</v>
      </c>
      <c r="G94" s="770">
        <v>31</v>
      </c>
      <c r="H94" s="770">
        <v>27</v>
      </c>
      <c r="I94" s="770">
        <v>33</v>
      </c>
      <c r="J94" s="843">
        <v>0</v>
      </c>
      <c r="K94" s="816">
        <v>37</v>
      </c>
      <c r="L94" s="816">
        <v>0</v>
      </c>
      <c r="M94" s="816">
        <v>35</v>
      </c>
      <c r="N94" s="816">
        <v>39</v>
      </c>
      <c r="O94" s="816">
        <v>37</v>
      </c>
      <c r="P94" s="816">
        <v>42</v>
      </c>
      <c r="Q94" s="816">
        <v>38</v>
      </c>
      <c r="R94" s="831">
        <v>38</v>
      </c>
      <c r="S94" s="831">
        <v>38</v>
      </c>
      <c r="T94" s="831">
        <v>42</v>
      </c>
      <c r="U94" s="831">
        <v>32</v>
      </c>
      <c r="V94" s="831">
        <v>37</v>
      </c>
      <c r="W94" s="831">
        <v>42</v>
      </c>
      <c r="X94" s="831">
        <v>47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5"/>
      <c r="M1" s="35"/>
      <c r="N1" s="37"/>
      <c r="O1" s="35"/>
      <c r="P1" s="35"/>
      <c r="Q1" s="801" t="e">
        <f>'State Lookup Rank'!#REF!</f>
        <v>#REF!</v>
      </c>
    </row>
    <row r="2" spans="1:24" ht="30" customHeight="1" x14ac:dyDescent="0.2">
      <c r="A2" s="878" t="s">
        <v>199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5"/>
    </row>
    <row r="4" spans="1:24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29</v>
      </c>
      <c r="E9" s="756">
        <v>30</v>
      </c>
      <c r="F9" s="756">
        <v>28</v>
      </c>
      <c r="G9" s="756">
        <v>27</v>
      </c>
      <c r="H9" s="756">
        <v>3</v>
      </c>
      <c r="I9" s="756">
        <v>4</v>
      </c>
      <c r="J9" s="756">
        <v>3</v>
      </c>
      <c r="K9" s="812">
        <v>3</v>
      </c>
      <c r="L9" s="812">
        <v>2</v>
      </c>
      <c r="M9" s="812">
        <v>2</v>
      </c>
      <c r="N9" s="812">
        <v>1</v>
      </c>
      <c r="O9" s="812">
        <v>1</v>
      </c>
      <c r="P9" s="812">
        <v>2</v>
      </c>
      <c r="Q9" s="812">
        <v>2</v>
      </c>
      <c r="R9" s="827">
        <v>3</v>
      </c>
      <c r="S9" s="827">
        <v>2</v>
      </c>
      <c r="T9" s="827">
        <v>3</v>
      </c>
      <c r="U9" s="827">
        <v>3</v>
      </c>
      <c r="V9" s="827">
        <v>3</v>
      </c>
      <c r="W9" s="827">
        <v>2</v>
      </c>
      <c r="X9" s="827">
        <v>2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32</v>
      </c>
      <c r="E11" s="778">
        <v>32</v>
      </c>
      <c r="F11" s="778">
        <v>27</v>
      </c>
      <c r="G11" s="778">
        <v>23</v>
      </c>
      <c r="H11" s="778">
        <v>25</v>
      </c>
      <c r="I11" s="778">
        <v>21</v>
      </c>
      <c r="J11" s="778">
        <v>17</v>
      </c>
      <c r="K11" s="818">
        <v>29</v>
      </c>
      <c r="L11" s="818">
        <v>25</v>
      </c>
      <c r="M11" s="818">
        <v>28</v>
      </c>
      <c r="N11" s="818">
        <v>25</v>
      </c>
      <c r="O11" s="818">
        <v>24</v>
      </c>
      <c r="P11" s="818">
        <v>25</v>
      </c>
      <c r="Q11" s="818">
        <v>21</v>
      </c>
      <c r="R11" s="834">
        <v>27</v>
      </c>
      <c r="S11" s="834">
        <v>28</v>
      </c>
      <c r="T11" s="834">
        <v>25</v>
      </c>
      <c r="U11" s="834">
        <v>28</v>
      </c>
      <c r="V11" s="834">
        <v>22</v>
      </c>
      <c r="W11" s="834">
        <v>24</v>
      </c>
      <c r="X11" s="834">
        <v>25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30</v>
      </c>
      <c r="E13" s="756">
        <v>33</v>
      </c>
      <c r="F13" s="756">
        <v>33</v>
      </c>
      <c r="G13" s="756">
        <v>34</v>
      </c>
      <c r="H13" s="756">
        <v>31</v>
      </c>
      <c r="I13" s="756">
        <v>33</v>
      </c>
      <c r="J13" s="756">
        <v>35</v>
      </c>
      <c r="K13" s="812">
        <v>32</v>
      </c>
      <c r="L13" s="812">
        <v>28</v>
      </c>
      <c r="M13" s="812">
        <v>18</v>
      </c>
      <c r="N13" s="812">
        <v>29</v>
      </c>
      <c r="O13" s="812">
        <v>31</v>
      </c>
      <c r="P13" s="812">
        <v>32</v>
      </c>
      <c r="Q13" s="812">
        <v>29</v>
      </c>
      <c r="R13" s="827">
        <v>16</v>
      </c>
      <c r="S13" s="827">
        <v>16</v>
      </c>
      <c r="T13" s="827">
        <v>14</v>
      </c>
      <c r="U13" s="827">
        <v>19</v>
      </c>
      <c r="V13" s="827">
        <v>16</v>
      </c>
      <c r="W13" s="827">
        <v>18</v>
      </c>
      <c r="X13" s="827">
        <v>18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37</v>
      </c>
      <c r="E15" s="779">
        <v>38</v>
      </c>
      <c r="F15" s="779">
        <v>38</v>
      </c>
      <c r="G15" s="779">
        <v>38</v>
      </c>
      <c r="H15" s="779">
        <v>37</v>
      </c>
      <c r="I15" s="779">
        <v>37</v>
      </c>
      <c r="J15" s="779">
        <v>37</v>
      </c>
      <c r="K15" s="819">
        <v>40</v>
      </c>
      <c r="L15" s="819">
        <v>39</v>
      </c>
      <c r="M15" s="820">
        <v>37</v>
      </c>
      <c r="N15" s="820">
        <v>32</v>
      </c>
      <c r="O15" s="820">
        <v>31</v>
      </c>
      <c r="P15" s="820">
        <v>33</v>
      </c>
      <c r="Q15" s="820">
        <v>34</v>
      </c>
      <c r="R15" s="836">
        <v>36</v>
      </c>
      <c r="S15" s="836">
        <v>35</v>
      </c>
      <c r="T15" s="836">
        <v>36</v>
      </c>
      <c r="U15" s="836">
        <v>36</v>
      </c>
      <c r="V15" s="836">
        <v>34</v>
      </c>
      <c r="W15" s="836">
        <v>36</v>
      </c>
      <c r="X15" s="836">
        <v>34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31</v>
      </c>
      <c r="E22" s="756">
        <v>30</v>
      </c>
      <c r="F22" s="756">
        <v>30</v>
      </c>
      <c r="G22" s="756">
        <v>29</v>
      </c>
      <c r="H22" s="756">
        <v>6</v>
      </c>
      <c r="I22" s="756">
        <v>7</v>
      </c>
      <c r="J22" s="756">
        <v>7</v>
      </c>
      <c r="K22" s="812">
        <v>5</v>
      </c>
      <c r="L22" s="812">
        <v>5</v>
      </c>
      <c r="M22" s="812">
        <v>6</v>
      </c>
      <c r="N22" s="812">
        <v>1</v>
      </c>
      <c r="O22" s="812">
        <v>2</v>
      </c>
      <c r="P22" s="812">
        <v>2</v>
      </c>
      <c r="Q22" s="812">
        <v>3</v>
      </c>
      <c r="R22" s="827">
        <v>3</v>
      </c>
      <c r="S22" s="827">
        <v>2</v>
      </c>
      <c r="T22" s="827">
        <v>4</v>
      </c>
      <c r="U22" s="827">
        <v>4</v>
      </c>
      <c r="V22" s="827">
        <v>3</v>
      </c>
      <c r="W22" s="827">
        <v>2</v>
      </c>
      <c r="X22" s="827">
        <v>2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31</v>
      </c>
      <c r="E24" s="778">
        <v>30</v>
      </c>
      <c r="F24" s="778">
        <v>28</v>
      </c>
      <c r="G24" s="778">
        <v>25</v>
      </c>
      <c r="H24" s="778">
        <v>23</v>
      </c>
      <c r="I24" s="778">
        <v>22</v>
      </c>
      <c r="J24" s="778">
        <v>18</v>
      </c>
      <c r="K24" s="818">
        <v>22</v>
      </c>
      <c r="L24" s="818">
        <v>20</v>
      </c>
      <c r="M24" s="818">
        <v>21</v>
      </c>
      <c r="N24" s="818">
        <v>18</v>
      </c>
      <c r="O24" s="818">
        <v>19</v>
      </c>
      <c r="P24" s="818">
        <v>20</v>
      </c>
      <c r="Q24" s="818">
        <v>18</v>
      </c>
      <c r="R24" s="834">
        <v>20</v>
      </c>
      <c r="S24" s="834">
        <v>21</v>
      </c>
      <c r="T24" s="834">
        <v>21</v>
      </c>
      <c r="U24" s="834">
        <v>20</v>
      </c>
      <c r="V24" s="834">
        <v>18</v>
      </c>
      <c r="W24" s="834">
        <v>15</v>
      </c>
      <c r="X24" s="834">
        <v>19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27</v>
      </c>
      <c r="E26" s="756">
        <v>31</v>
      </c>
      <c r="F26" s="756">
        <v>35</v>
      </c>
      <c r="G26" s="756">
        <v>34</v>
      </c>
      <c r="H26" s="756">
        <v>26</v>
      </c>
      <c r="I26" s="756">
        <v>37</v>
      </c>
      <c r="J26" s="756">
        <v>35</v>
      </c>
      <c r="K26" s="812">
        <v>30</v>
      </c>
      <c r="L26" s="812">
        <v>27</v>
      </c>
      <c r="M26" s="812">
        <v>17</v>
      </c>
      <c r="N26" s="812">
        <v>25</v>
      </c>
      <c r="O26" s="812">
        <v>27</v>
      </c>
      <c r="P26" s="812">
        <v>30</v>
      </c>
      <c r="Q26" s="812">
        <v>25</v>
      </c>
      <c r="R26" s="827">
        <v>12</v>
      </c>
      <c r="S26" s="827">
        <v>13</v>
      </c>
      <c r="T26" s="827">
        <v>12</v>
      </c>
      <c r="U26" s="827">
        <v>15</v>
      </c>
      <c r="V26" s="827">
        <v>14</v>
      </c>
      <c r="W26" s="827">
        <v>16</v>
      </c>
      <c r="X26" s="827">
        <v>15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39</v>
      </c>
      <c r="E28" s="779">
        <v>39</v>
      </c>
      <c r="F28" s="779">
        <v>41</v>
      </c>
      <c r="G28" s="779">
        <v>41</v>
      </c>
      <c r="H28" s="779">
        <v>39</v>
      </c>
      <c r="I28" s="779">
        <v>40</v>
      </c>
      <c r="J28" s="779">
        <v>40</v>
      </c>
      <c r="K28" s="819">
        <v>39</v>
      </c>
      <c r="L28" s="819">
        <v>40</v>
      </c>
      <c r="M28" s="819">
        <v>37</v>
      </c>
      <c r="N28" s="819">
        <v>31</v>
      </c>
      <c r="O28" s="819">
        <v>31</v>
      </c>
      <c r="P28" s="819">
        <v>31</v>
      </c>
      <c r="Q28" s="819">
        <v>32</v>
      </c>
      <c r="R28" s="835">
        <v>34</v>
      </c>
      <c r="S28" s="836">
        <v>34</v>
      </c>
      <c r="T28" s="836">
        <v>35</v>
      </c>
      <c r="U28" s="836">
        <v>33</v>
      </c>
      <c r="V28" s="836">
        <v>32</v>
      </c>
      <c r="W28" s="836">
        <v>31</v>
      </c>
      <c r="X28" s="836">
        <v>31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200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8</v>
      </c>
      <c r="E42" s="756">
        <v>8</v>
      </c>
      <c r="F42" s="756">
        <v>10</v>
      </c>
      <c r="G42" s="756">
        <v>8</v>
      </c>
      <c r="H42" s="762">
        <v>7</v>
      </c>
      <c r="I42" s="756">
        <v>11</v>
      </c>
      <c r="J42" s="842">
        <v>0</v>
      </c>
      <c r="K42" s="812">
        <v>12</v>
      </c>
      <c r="L42" s="812">
        <v>0</v>
      </c>
      <c r="M42" s="812">
        <v>7</v>
      </c>
      <c r="N42" s="812">
        <v>7</v>
      </c>
      <c r="O42" s="812">
        <v>7</v>
      </c>
      <c r="P42" s="812">
        <v>6</v>
      </c>
      <c r="Q42" s="812">
        <v>9</v>
      </c>
      <c r="R42" s="827">
        <v>8</v>
      </c>
      <c r="S42" s="827">
        <v>7</v>
      </c>
      <c r="T42" s="827">
        <v>6</v>
      </c>
      <c r="U42" s="827">
        <v>8</v>
      </c>
      <c r="V42" s="827">
        <v>6</v>
      </c>
      <c r="W42" s="827">
        <v>6</v>
      </c>
      <c r="X42" s="827">
        <v>6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34</v>
      </c>
      <c r="E44" s="778">
        <v>34</v>
      </c>
      <c r="F44" s="778">
        <v>31</v>
      </c>
      <c r="G44" s="778">
        <v>29</v>
      </c>
      <c r="H44" s="781">
        <v>29</v>
      </c>
      <c r="I44" s="778">
        <v>25</v>
      </c>
      <c r="J44" s="840">
        <v>0</v>
      </c>
      <c r="K44" s="818">
        <v>32</v>
      </c>
      <c r="L44" s="818">
        <v>0</v>
      </c>
      <c r="M44" s="818">
        <v>32</v>
      </c>
      <c r="N44" s="818">
        <v>29</v>
      </c>
      <c r="O44" s="818">
        <v>31</v>
      </c>
      <c r="P44" s="818">
        <v>31</v>
      </c>
      <c r="Q44" s="818">
        <v>28</v>
      </c>
      <c r="R44" s="834">
        <v>31</v>
      </c>
      <c r="S44" s="834">
        <v>32</v>
      </c>
      <c r="T44" s="834">
        <v>29</v>
      </c>
      <c r="U44" s="834">
        <v>32</v>
      </c>
      <c r="V44" s="834">
        <v>27</v>
      </c>
      <c r="W44" s="834">
        <v>28</v>
      </c>
      <c r="X44" s="834">
        <v>30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31</v>
      </c>
      <c r="E46" s="756">
        <v>34</v>
      </c>
      <c r="F46" s="756">
        <v>34</v>
      </c>
      <c r="G46" s="756">
        <v>35</v>
      </c>
      <c r="H46" s="762">
        <v>32</v>
      </c>
      <c r="I46" s="756">
        <v>34</v>
      </c>
      <c r="J46" s="842">
        <v>0</v>
      </c>
      <c r="K46" s="812">
        <v>33</v>
      </c>
      <c r="L46" s="812">
        <v>0</v>
      </c>
      <c r="M46" s="812">
        <v>20</v>
      </c>
      <c r="N46" s="812">
        <v>30</v>
      </c>
      <c r="O46" s="812">
        <v>33</v>
      </c>
      <c r="P46" s="812">
        <v>34</v>
      </c>
      <c r="Q46" s="812">
        <v>30</v>
      </c>
      <c r="R46" s="827">
        <v>19</v>
      </c>
      <c r="S46" s="827">
        <v>19</v>
      </c>
      <c r="T46" s="827">
        <v>18</v>
      </c>
      <c r="U46" s="827">
        <v>21</v>
      </c>
      <c r="V46" s="827">
        <v>18</v>
      </c>
      <c r="W46" s="827">
        <v>19</v>
      </c>
      <c r="X46" s="827">
        <v>20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43</v>
      </c>
      <c r="E48" s="778">
        <v>43</v>
      </c>
      <c r="F48" s="778">
        <v>44</v>
      </c>
      <c r="G48" s="778">
        <v>44</v>
      </c>
      <c r="H48" s="781">
        <v>44</v>
      </c>
      <c r="I48" s="778">
        <v>44</v>
      </c>
      <c r="J48" s="840">
        <v>0</v>
      </c>
      <c r="K48" s="818">
        <v>44</v>
      </c>
      <c r="L48" s="818">
        <v>0</v>
      </c>
      <c r="M48" s="818">
        <v>44</v>
      </c>
      <c r="N48" s="818">
        <v>41</v>
      </c>
      <c r="O48" s="818">
        <v>41</v>
      </c>
      <c r="P48" s="818">
        <v>41</v>
      </c>
      <c r="Q48" s="818">
        <v>42</v>
      </c>
      <c r="R48" s="834">
        <v>43</v>
      </c>
      <c r="S48" s="834">
        <v>43</v>
      </c>
      <c r="T48" s="834">
        <v>43</v>
      </c>
      <c r="U48" s="834">
        <v>43</v>
      </c>
      <c r="V48" s="834">
        <v>43</v>
      </c>
      <c r="W48" s="834">
        <v>43</v>
      </c>
      <c r="X48" s="834">
        <v>43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3</v>
      </c>
      <c r="E50" s="770">
        <v>2</v>
      </c>
      <c r="F50" s="770">
        <v>3</v>
      </c>
      <c r="G50" s="770">
        <v>3</v>
      </c>
      <c r="H50" s="771">
        <v>2</v>
      </c>
      <c r="I50" s="770">
        <v>3</v>
      </c>
      <c r="J50" s="843">
        <v>0</v>
      </c>
      <c r="K50" s="816">
        <v>5</v>
      </c>
      <c r="L50" s="816">
        <v>0</v>
      </c>
      <c r="M50" s="816">
        <v>5</v>
      </c>
      <c r="N50" s="816">
        <v>4</v>
      </c>
      <c r="O50" s="816">
        <v>2</v>
      </c>
      <c r="P50" s="816">
        <v>1</v>
      </c>
      <c r="Q50" s="816">
        <v>4</v>
      </c>
      <c r="R50" s="831">
        <v>3</v>
      </c>
      <c r="S50" s="831">
        <v>4</v>
      </c>
      <c r="T50" s="831">
        <v>3</v>
      </c>
      <c r="U50" s="831">
        <v>3</v>
      </c>
      <c r="V50" s="831">
        <v>3</v>
      </c>
      <c r="W50" s="831">
        <v>4</v>
      </c>
      <c r="X50" s="831">
        <v>2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18</v>
      </c>
      <c r="E57" s="756">
        <v>18</v>
      </c>
      <c r="F57" s="756">
        <v>18</v>
      </c>
      <c r="G57" s="756">
        <v>17</v>
      </c>
      <c r="H57" s="756">
        <v>17</v>
      </c>
      <c r="I57" s="756">
        <v>18</v>
      </c>
      <c r="J57" s="842">
        <v>0</v>
      </c>
      <c r="K57" s="812">
        <v>18</v>
      </c>
      <c r="L57" s="812">
        <v>0</v>
      </c>
      <c r="M57" s="812">
        <v>14</v>
      </c>
      <c r="N57" s="812">
        <v>11</v>
      </c>
      <c r="O57" s="812">
        <v>11</v>
      </c>
      <c r="P57" s="812">
        <v>10</v>
      </c>
      <c r="Q57" s="812">
        <v>13</v>
      </c>
      <c r="R57" s="827">
        <v>11</v>
      </c>
      <c r="S57" s="827">
        <v>11</v>
      </c>
      <c r="T57" s="827">
        <v>10</v>
      </c>
      <c r="U57" s="827">
        <v>12</v>
      </c>
      <c r="V57" s="827">
        <v>12</v>
      </c>
      <c r="W57" s="827">
        <v>12</v>
      </c>
      <c r="X57" s="827">
        <v>12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33</v>
      </c>
      <c r="E59" s="778">
        <v>32</v>
      </c>
      <c r="F59" s="778">
        <v>30</v>
      </c>
      <c r="G59" s="778">
        <v>29</v>
      </c>
      <c r="H59" s="778">
        <v>27</v>
      </c>
      <c r="I59" s="778">
        <v>25</v>
      </c>
      <c r="J59" s="840">
        <v>0</v>
      </c>
      <c r="K59" s="818">
        <v>27</v>
      </c>
      <c r="L59" s="818">
        <v>0</v>
      </c>
      <c r="M59" s="818">
        <v>25</v>
      </c>
      <c r="N59" s="818">
        <v>21</v>
      </c>
      <c r="O59" s="818">
        <v>23</v>
      </c>
      <c r="P59" s="818">
        <v>24</v>
      </c>
      <c r="Q59" s="818">
        <v>22</v>
      </c>
      <c r="R59" s="834">
        <v>25</v>
      </c>
      <c r="S59" s="834">
        <v>26</v>
      </c>
      <c r="T59" s="834">
        <v>26</v>
      </c>
      <c r="U59" s="834">
        <v>24</v>
      </c>
      <c r="V59" s="834">
        <v>22</v>
      </c>
      <c r="W59" s="834">
        <v>19</v>
      </c>
      <c r="X59" s="834">
        <v>24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28</v>
      </c>
      <c r="E61" s="756">
        <v>32</v>
      </c>
      <c r="F61" s="756">
        <v>36</v>
      </c>
      <c r="G61" s="756">
        <v>35</v>
      </c>
      <c r="H61" s="756">
        <v>27</v>
      </c>
      <c r="I61" s="756">
        <v>38</v>
      </c>
      <c r="J61" s="842">
        <v>0</v>
      </c>
      <c r="K61" s="812">
        <v>31</v>
      </c>
      <c r="L61" s="812">
        <v>0</v>
      </c>
      <c r="M61" s="812">
        <v>18</v>
      </c>
      <c r="N61" s="812">
        <v>26</v>
      </c>
      <c r="O61" s="812">
        <v>28</v>
      </c>
      <c r="P61" s="812">
        <v>31</v>
      </c>
      <c r="Q61" s="812">
        <v>28</v>
      </c>
      <c r="R61" s="827">
        <v>14</v>
      </c>
      <c r="S61" s="827">
        <v>15</v>
      </c>
      <c r="T61" s="827">
        <v>14</v>
      </c>
      <c r="U61" s="827">
        <v>18</v>
      </c>
      <c r="V61" s="827">
        <v>16</v>
      </c>
      <c r="W61" s="827">
        <v>18</v>
      </c>
      <c r="X61" s="827">
        <v>17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46</v>
      </c>
      <c r="E63" s="778">
        <v>46</v>
      </c>
      <c r="F63" s="778">
        <v>46</v>
      </c>
      <c r="G63" s="778">
        <v>46</v>
      </c>
      <c r="H63" s="778">
        <v>46</v>
      </c>
      <c r="I63" s="778">
        <v>46</v>
      </c>
      <c r="J63" s="840">
        <v>0</v>
      </c>
      <c r="K63" s="818">
        <v>46</v>
      </c>
      <c r="L63" s="818">
        <v>0</v>
      </c>
      <c r="M63" s="818">
        <v>45</v>
      </c>
      <c r="N63" s="818">
        <v>41</v>
      </c>
      <c r="O63" s="818">
        <v>41</v>
      </c>
      <c r="P63" s="818">
        <v>42</v>
      </c>
      <c r="Q63" s="818">
        <v>41</v>
      </c>
      <c r="R63" s="834">
        <v>43</v>
      </c>
      <c r="S63" s="834">
        <v>46</v>
      </c>
      <c r="T63" s="834">
        <v>44</v>
      </c>
      <c r="U63" s="834">
        <v>45</v>
      </c>
      <c r="V63" s="834">
        <v>42</v>
      </c>
      <c r="W63" s="834">
        <v>42</v>
      </c>
      <c r="X63" s="834">
        <v>42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8</v>
      </c>
      <c r="E65" s="770">
        <v>6</v>
      </c>
      <c r="F65" s="770">
        <v>7</v>
      </c>
      <c r="G65" s="770">
        <v>6</v>
      </c>
      <c r="H65" s="770">
        <v>5</v>
      </c>
      <c r="I65" s="770">
        <v>6</v>
      </c>
      <c r="J65" s="843">
        <v>0</v>
      </c>
      <c r="K65" s="816">
        <v>10</v>
      </c>
      <c r="L65" s="816">
        <v>0</v>
      </c>
      <c r="M65" s="816">
        <v>8</v>
      </c>
      <c r="N65" s="816">
        <v>8</v>
      </c>
      <c r="O65" s="816">
        <v>7</v>
      </c>
      <c r="P65" s="816">
        <v>6</v>
      </c>
      <c r="Q65" s="816">
        <v>8</v>
      </c>
      <c r="R65" s="831">
        <v>7</v>
      </c>
      <c r="S65" s="831">
        <v>7</v>
      </c>
      <c r="T65" s="831">
        <v>6</v>
      </c>
      <c r="U65" s="831">
        <v>8</v>
      </c>
      <c r="V65" s="831">
        <v>6</v>
      </c>
      <c r="W65" s="831">
        <v>7</v>
      </c>
      <c r="X65" s="831">
        <v>6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201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9</v>
      </c>
      <c r="E79" s="756">
        <v>9</v>
      </c>
      <c r="F79" s="756">
        <v>14</v>
      </c>
      <c r="G79" s="756">
        <v>12</v>
      </c>
      <c r="H79" s="756">
        <v>13</v>
      </c>
      <c r="I79" s="756">
        <v>15</v>
      </c>
      <c r="J79" s="842">
        <v>0</v>
      </c>
      <c r="K79" s="812">
        <v>14</v>
      </c>
      <c r="L79" s="812">
        <v>0</v>
      </c>
      <c r="M79" s="812">
        <v>11</v>
      </c>
      <c r="N79" s="812">
        <v>13</v>
      </c>
      <c r="O79" s="812">
        <v>12</v>
      </c>
      <c r="P79" s="812">
        <v>10</v>
      </c>
      <c r="Q79" s="812">
        <v>11</v>
      </c>
      <c r="R79" s="827">
        <v>11</v>
      </c>
      <c r="S79" s="827">
        <v>10</v>
      </c>
      <c r="T79" s="827">
        <v>9</v>
      </c>
      <c r="U79" s="827">
        <v>9</v>
      </c>
      <c r="V79" s="827">
        <v>9</v>
      </c>
      <c r="W79" s="827">
        <v>9</v>
      </c>
      <c r="X79" s="827">
        <v>10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16</v>
      </c>
      <c r="E81" s="778">
        <v>14</v>
      </c>
      <c r="F81" s="778">
        <v>17</v>
      </c>
      <c r="G81" s="778">
        <v>15</v>
      </c>
      <c r="H81" s="778">
        <v>20</v>
      </c>
      <c r="I81" s="778">
        <v>23</v>
      </c>
      <c r="J81" s="840">
        <v>0</v>
      </c>
      <c r="K81" s="818">
        <v>25</v>
      </c>
      <c r="L81" s="818">
        <v>0</v>
      </c>
      <c r="M81" s="818">
        <v>14</v>
      </c>
      <c r="N81" s="818">
        <v>15</v>
      </c>
      <c r="O81" s="818">
        <v>15</v>
      </c>
      <c r="P81" s="818">
        <v>13</v>
      </c>
      <c r="Q81" s="818">
        <v>15</v>
      </c>
      <c r="R81" s="834">
        <v>12</v>
      </c>
      <c r="S81" s="834">
        <v>10</v>
      </c>
      <c r="T81" s="834">
        <v>9</v>
      </c>
      <c r="U81" s="834">
        <v>15</v>
      </c>
      <c r="V81" s="834">
        <v>12</v>
      </c>
      <c r="W81" s="834">
        <v>15</v>
      </c>
      <c r="X81" s="834">
        <v>16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5</v>
      </c>
      <c r="E83" s="770">
        <v>6</v>
      </c>
      <c r="F83" s="770">
        <v>11</v>
      </c>
      <c r="G83" s="770">
        <v>9</v>
      </c>
      <c r="H83" s="770">
        <v>9</v>
      </c>
      <c r="I83" s="770">
        <v>10</v>
      </c>
      <c r="J83" s="843">
        <v>0</v>
      </c>
      <c r="K83" s="816">
        <v>10</v>
      </c>
      <c r="L83" s="816">
        <v>0</v>
      </c>
      <c r="M83" s="816">
        <v>9</v>
      </c>
      <c r="N83" s="816">
        <v>10</v>
      </c>
      <c r="O83" s="816">
        <v>11</v>
      </c>
      <c r="P83" s="816">
        <v>9</v>
      </c>
      <c r="Q83" s="816">
        <v>9</v>
      </c>
      <c r="R83" s="831">
        <v>10</v>
      </c>
      <c r="S83" s="831">
        <v>8</v>
      </c>
      <c r="T83" s="831">
        <v>6</v>
      </c>
      <c r="U83" s="831">
        <v>6</v>
      </c>
      <c r="V83" s="831">
        <v>6</v>
      </c>
      <c r="W83" s="831">
        <v>6</v>
      </c>
      <c r="X83" s="831">
        <v>4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14</v>
      </c>
      <c r="E90" s="756">
        <v>13</v>
      </c>
      <c r="F90" s="756">
        <v>17</v>
      </c>
      <c r="G90" s="756">
        <v>15</v>
      </c>
      <c r="H90" s="756">
        <v>15</v>
      </c>
      <c r="I90" s="756">
        <v>15</v>
      </c>
      <c r="J90" s="842">
        <v>0</v>
      </c>
      <c r="K90" s="812">
        <v>11</v>
      </c>
      <c r="L90" s="812">
        <v>0</v>
      </c>
      <c r="M90" s="812">
        <v>6</v>
      </c>
      <c r="N90" s="812">
        <v>8</v>
      </c>
      <c r="O90" s="812">
        <v>9</v>
      </c>
      <c r="P90" s="812">
        <v>9</v>
      </c>
      <c r="Q90" s="812">
        <v>12</v>
      </c>
      <c r="R90" s="827">
        <v>6</v>
      </c>
      <c r="S90" s="827">
        <v>6</v>
      </c>
      <c r="T90" s="827">
        <v>6</v>
      </c>
      <c r="U90" s="827">
        <v>6</v>
      </c>
      <c r="V90" s="827">
        <v>7</v>
      </c>
      <c r="W90" s="827">
        <v>6</v>
      </c>
      <c r="X90" s="827">
        <v>6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24</v>
      </c>
      <c r="E92" s="778">
        <v>22</v>
      </c>
      <c r="F92" s="778">
        <v>23</v>
      </c>
      <c r="G92" s="778">
        <v>21</v>
      </c>
      <c r="H92" s="778">
        <v>21</v>
      </c>
      <c r="I92" s="778">
        <v>24</v>
      </c>
      <c r="J92" s="840">
        <v>0</v>
      </c>
      <c r="K92" s="818">
        <v>24</v>
      </c>
      <c r="L92" s="818">
        <v>0</v>
      </c>
      <c r="M92" s="818">
        <v>16</v>
      </c>
      <c r="N92" s="818">
        <v>12</v>
      </c>
      <c r="O92" s="818">
        <v>12</v>
      </c>
      <c r="P92" s="818">
        <v>12</v>
      </c>
      <c r="Q92" s="818">
        <v>13</v>
      </c>
      <c r="R92" s="834">
        <v>13</v>
      </c>
      <c r="S92" s="834">
        <v>13</v>
      </c>
      <c r="T92" s="834">
        <v>13</v>
      </c>
      <c r="U92" s="834">
        <v>15</v>
      </c>
      <c r="V92" s="834">
        <v>13</v>
      </c>
      <c r="W92" s="834">
        <v>13</v>
      </c>
      <c r="X92" s="834">
        <v>12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5</v>
      </c>
      <c r="E94" s="770">
        <v>5</v>
      </c>
      <c r="F94" s="770">
        <v>11</v>
      </c>
      <c r="G94" s="770">
        <v>7</v>
      </c>
      <c r="H94" s="770">
        <v>7</v>
      </c>
      <c r="I94" s="770">
        <v>7</v>
      </c>
      <c r="J94" s="843">
        <v>0</v>
      </c>
      <c r="K94" s="816">
        <v>7</v>
      </c>
      <c r="L94" s="816">
        <v>0</v>
      </c>
      <c r="M94" s="816">
        <v>5</v>
      </c>
      <c r="N94" s="816">
        <v>7</v>
      </c>
      <c r="O94" s="816">
        <v>7</v>
      </c>
      <c r="P94" s="816">
        <v>6</v>
      </c>
      <c r="Q94" s="816">
        <v>6</v>
      </c>
      <c r="R94" s="831">
        <v>6</v>
      </c>
      <c r="S94" s="831">
        <v>5</v>
      </c>
      <c r="T94" s="831">
        <v>4</v>
      </c>
      <c r="U94" s="831">
        <v>4</v>
      </c>
      <c r="V94" s="831">
        <v>4</v>
      </c>
      <c r="W94" s="831">
        <v>4</v>
      </c>
      <c r="X94" s="831">
        <v>4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39"/>
      <c r="M1" s="39"/>
      <c r="N1" s="51"/>
      <c r="O1" s="39"/>
      <c r="P1" s="39"/>
      <c r="Q1" s="801" t="e">
        <f>'State Lookup Rank'!#REF!</f>
        <v>#REF!</v>
      </c>
    </row>
    <row r="2" spans="1:24" ht="30" customHeight="1" x14ac:dyDescent="0.2">
      <c r="A2" s="878" t="s">
        <v>202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39"/>
    </row>
    <row r="4" spans="1:24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45</v>
      </c>
      <c r="E9" s="756">
        <v>45</v>
      </c>
      <c r="F9" s="756">
        <v>45</v>
      </c>
      <c r="G9" s="756">
        <v>44</v>
      </c>
      <c r="H9" s="756">
        <v>41</v>
      </c>
      <c r="I9" s="756">
        <v>42</v>
      </c>
      <c r="J9" s="756">
        <v>42</v>
      </c>
      <c r="K9" s="812">
        <v>42</v>
      </c>
      <c r="L9" s="812">
        <v>44</v>
      </c>
      <c r="M9" s="812">
        <v>45</v>
      </c>
      <c r="N9" s="812">
        <v>44</v>
      </c>
      <c r="O9" s="812">
        <v>44</v>
      </c>
      <c r="P9" s="812">
        <v>43</v>
      </c>
      <c r="Q9" s="812">
        <v>44</v>
      </c>
      <c r="R9" s="827">
        <v>44</v>
      </c>
      <c r="S9" s="827">
        <v>43</v>
      </c>
      <c r="T9" s="827">
        <v>43</v>
      </c>
      <c r="U9" s="827">
        <v>43</v>
      </c>
      <c r="V9" s="827">
        <v>43</v>
      </c>
      <c r="W9" s="827">
        <v>45</v>
      </c>
      <c r="X9" s="827">
        <v>42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12</v>
      </c>
      <c r="E11" s="778">
        <v>15</v>
      </c>
      <c r="F11" s="778">
        <v>15</v>
      </c>
      <c r="G11" s="778">
        <v>13</v>
      </c>
      <c r="H11" s="778">
        <v>11</v>
      </c>
      <c r="I11" s="778">
        <v>9</v>
      </c>
      <c r="J11" s="778">
        <v>9</v>
      </c>
      <c r="K11" s="818">
        <v>10</v>
      </c>
      <c r="L11" s="818">
        <v>10</v>
      </c>
      <c r="M11" s="818">
        <v>11</v>
      </c>
      <c r="N11" s="818">
        <v>11</v>
      </c>
      <c r="O11" s="818">
        <v>13</v>
      </c>
      <c r="P11" s="818">
        <v>10</v>
      </c>
      <c r="Q11" s="818">
        <v>10</v>
      </c>
      <c r="R11" s="834">
        <v>11</v>
      </c>
      <c r="S11" s="834">
        <v>12</v>
      </c>
      <c r="T11" s="834">
        <v>11</v>
      </c>
      <c r="U11" s="834">
        <v>13</v>
      </c>
      <c r="V11" s="834">
        <v>15</v>
      </c>
      <c r="W11" s="834">
        <v>13</v>
      </c>
      <c r="X11" s="834">
        <v>9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44</v>
      </c>
      <c r="E13" s="756">
        <v>44</v>
      </c>
      <c r="F13" s="756">
        <v>42</v>
      </c>
      <c r="G13" s="756">
        <v>44</v>
      </c>
      <c r="H13" s="756">
        <v>44</v>
      </c>
      <c r="I13" s="756">
        <v>35</v>
      </c>
      <c r="J13" s="756">
        <v>45</v>
      </c>
      <c r="K13" s="812">
        <v>43</v>
      </c>
      <c r="L13" s="812">
        <v>42</v>
      </c>
      <c r="M13" s="812">
        <v>41</v>
      </c>
      <c r="N13" s="812">
        <v>40</v>
      </c>
      <c r="O13" s="812">
        <v>41</v>
      </c>
      <c r="P13" s="812">
        <v>42</v>
      </c>
      <c r="Q13" s="812">
        <v>42</v>
      </c>
      <c r="R13" s="827">
        <v>39</v>
      </c>
      <c r="S13" s="827">
        <v>32</v>
      </c>
      <c r="T13" s="827">
        <v>34</v>
      </c>
      <c r="U13" s="827">
        <v>37</v>
      </c>
      <c r="V13" s="827">
        <v>42</v>
      </c>
      <c r="W13" s="827">
        <v>43</v>
      </c>
      <c r="X13" s="827">
        <v>41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43</v>
      </c>
      <c r="E15" s="779">
        <v>43</v>
      </c>
      <c r="F15" s="779">
        <v>43</v>
      </c>
      <c r="G15" s="779">
        <v>43</v>
      </c>
      <c r="H15" s="779">
        <v>42</v>
      </c>
      <c r="I15" s="779">
        <v>43</v>
      </c>
      <c r="J15" s="779">
        <v>43</v>
      </c>
      <c r="K15" s="819">
        <v>42</v>
      </c>
      <c r="L15" s="819">
        <v>43</v>
      </c>
      <c r="M15" s="820">
        <v>43</v>
      </c>
      <c r="N15" s="820">
        <v>43</v>
      </c>
      <c r="O15" s="820">
        <v>44</v>
      </c>
      <c r="P15" s="820">
        <v>43</v>
      </c>
      <c r="Q15" s="820">
        <v>44</v>
      </c>
      <c r="R15" s="836">
        <v>44</v>
      </c>
      <c r="S15" s="836">
        <v>43</v>
      </c>
      <c r="T15" s="836">
        <v>44</v>
      </c>
      <c r="U15" s="836">
        <v>44</v>
      </c>
      <c r="V15" s="836">
        <v>44</v>
      </c>
      <c r="W15" s="836">
        <v>45</v>
      </c>
      <c r="X15" s="836">
        <v>44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39</v>
      </c>
      <c r="E22" s="756">
        <v>43</v>
      </c>
      <c r="F22" s="756">
        <v>40</v>
      </c>
      <c r="G22" s="756">
        <v>34</v>
      </c>
      <c r="H22" s="756">
        <v>28</v>
      </c>
      <c r="I22" s="756">
        <v>29</v>
      </c>
      <c r="J22" s="756">
        <v>30</v>
      </c>
      <c r="K22" s="812">
        <v>28</v>
      </c>
      <c r="L22" s="812">
        <v>30</v>
      </c>
      <c r="M22" s="812">
        <v>30</v>
      </c>
      <c r="N22" s="812">
        <v>27</v>
      </c>
      <c r="O22" s="812">
        <v>28</v>
      </c>
      <c r="P22" s="812">
        <v>27</v>
      </c>
      <c r="Q22" s="812">
        <v>31</v>
      </c>
      <c r="R22" s="827">
        <v>35</v>
      </c>
      <c r="S22" s="827">
        <v>33</v>
      </c>
      <c r="T22" s="827">
        <v>34</v>
      </c>
      <c r="U22" s="827">
        <v>36</v>
      </c>
      <c r="V22" s="827">
        <v>35</v>
      </c>
      <c r="W22" s="827">
        <v>36</v>
      </c>
      <c r="X22" s="827">
        <v>33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10</v>
      </c>
      <c r="E24" s="778">
        <v>12</v>
      </c>
      <c r="F24" s="778">
        <v>12</v>
      </c>
      <c r="G24" s="778">
        <v>12</v>
      </c>
      <c r="H24" s="778">
        <v>10</v>
      </c>
      <c r="I24" s="778">
        <v>8</v>
      </c>
      <c r="J24" s="778">
        <v>7</v>
      </c>
      <c r="K24" s="818">
        <v>7</v>
      </c>
      <c r="L24" s="818">
        <v>8</v>
      </c>
      <c r="M24" s="818">
        <v>7</v>
      </c>
      <c r="N24" s="818">
        <v>8</v>
      </c>
      <c r="O24" s="818">
        <v>10</v>
      </c>
      <c r="P24" s="818">
        <v>8</v>
      </c>
      <c r="Q24" s="818">
        <v>8</v>
      </c>
      <c r="R24" s="834">
        <v>8</v>
      </c>
      <c r="S24" s="834">
        <v>9</v>
      </c>
      <c r="T24" s="834">
        <v>8</v>
      </c>
      <c r="U24" s="834">
        <v>9</v>
      </c>
      <c r="V24" s="834">
        <v>8</v>
      </c>
      <c r="W24" s="834">
        <v>8</v>
      </c>
      <c r="X24" s="834">
        <v>8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40</v>
      </c>
      <c r="E26" s="756">
        <v>42</v>
      </c>
      <c r="F26" s="756">
        <v>41</v>
      </c>
      <c r="G26" s="756">
        <v>42</v>
      </c>
      <c r="H26" s="756">
        <v>42</v>
      </c>
      <c r="I26" s="756">
        <v>31</v>
      </c>
      <c r="J26" s="756">
        <v>41</v>
      </c>
      <c r="K26" s="812">
        <v>43</v>
      </c>
      <c r="L26" s="812">
        <v>40</v>
      </c>
      <c r="M26" s="812">
        <v>38</v>
      </c>
      <c r="N26" s="812">
        <v>37</v>
      </c>
      <c r="O26" s="812">
        <v>37</v>
      </c>
      <c r="P26" s="812">
        <v>36</v>
      </c>
      <c r="Q26" s="812">
        <v>39</v>
      </c>
      <c r="R26" s="827">
        <v>37</v>
      </c>
      <c r="S26" s="827">
        <v>24</v>
      </c>
      <c r="T26" s="827">
        <v>29</v>
      </c>
      <c r="U26" s="827">
        <v>34</v>
      </c>
      <c r="V26" s="827">
        <v>37</v>
      </c>
      <c r="W26" s="827">
        <v>38</v>
      </c>
      <c r="X26" s="827">
        <v>40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42</v>
      </c>
      <c r="E28" s="779">
        <v>43</v>
      </c>
      <c r="F28" s="779">
        <v>43</v>
      </c>
      <c r="G28" s="779">
        <v>43</v>
      </c>
      <c r="H28" s="779">
        <v>42</v>
      </c>
      <c r="I28" s="779">
        <v>44</v>
      </c>
      <c r="J28" s="779">
        <v>43</v>
      </c>
      <c r="K28" s="819">
        <v>40</v>
      </c>
      <c r="L28" s="819">
        <v>42</v>
      </c>
      <c r="M28" s="819">
        <v>42</v>
      </c>
      <c r="N28" s="819">
        <v>42</v>
      </c>
      <c r="O28" s="819">
        <v>42</v>
      </c>
      <c r="P28" s="819">
        <v>42</v>
      </c>
      <c r="Q28" s="819">
        <v>43</v>
      </c>
      <c r="R28" s="835">
        <v>43</v>
      </c>
      <c r="S28" s="836">
        <v>42</v>
      </c>
      <c r="T28" s="836">
        <v>43</v>
      </c>
      <c r="U28" s="836">
        <v>43</v>
      </c>
      <c r="V28" s="836">
        <v>43</v>
      </c>
      <c r="W28" s="836">
        <v>45</v>
      </c>
      <c r="X28" s="836">
        <v>42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203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47</v>
      </c>
      <c r="E42" s="756">
        <v>48</v>
      </c>
      <c r="F42" s="756">
        <v>47</v>
      </c>
      <c r="G42" s="756">
        <v>43</v>
      </c>
      <c r="H42" s="762">
        <v>42</v>
      </c>
      <c r="I42" s="756">
        <v>42</v>
      </c>
      <c r="J42" s="842">
        <v>0</v>
      </c>
      <c r="K42" s="812">
        <v>44</v>
      </c>
      <c r="L42" s="812">
        <v>0</v>
      </c>
      <c r="M42" s="812">
        <v>45</v>
      </c>
      <c r="N42" s="812">
        <v>44</v>
      </c>
      <c r="O42" s="812">
        <v>44</v>
      </c>
      <c r="P42" s="812">
        <v>41</v>
      </c>
      <c r="Q42" s="812">
        <v>45</v>
      </c>
      <c r="R42" s="827">
        <v>46</v>
      </c>
      <c r="S42" s="827">
        <v>44</v>
      </c>
      <c r="T42" s="827">
        <v>44</v>
      </c>
      <c r="U42" s="827">
        <v>46</v>
      </c>
      <c r="V42" s="827">
        <v>45</v>
      </c>
      <c r="W42" s="827">
        <v>45</v>
      </c>
      <c r="X42" s="827">
        <v>43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16</v>
      </c>
      <c r="E44" s="778">
        <v>19</v>
      </c>
      <c r="F44" s="778">
        <v>18</v>
      </c>
      <c r="G44" s="778">
        <v>17</v>
      </c>
      <c r="H44" s="781">
        <v>15</v>
      </c>
      <c r="I44" s="778">
        <v>14</v>
      </c>
      <c r="J44" s="840">
        <v>0</v>
      </c>
      <c r="K44" s="818">
        <v>15</v>
      </c>
      <c r="L44" s="818">
        <v>0</v>
      </c>
      <c r="M44" s="818">
        <v>16</v>
      </c>
      <c r="N44" s="818">
        <v>16</v>
      </c>
      <c r="O44" s="818">
        <v>17</v>
      </c>
      <c r="P44" s="818">
        <v>13</v>
      </c>
      <c r="Q44" s="818">
        <v>15</v>
      </c>
      <c r="R44" s="834">
        <v>17</v>
      </c>
      <c r="S44" s="834">
        <v>19</v>
      </c>
      <c r="T44" s="834">
        <v>17</v>
      </c>
      <c r="U44" s="834">
        <v>17</v>
      </c>
      <c r="V44" s="834">
        <v>19</v>
      </c>
      <c r="W44" s="834">
        <v>17</v>
      </c>
      <c r="X44" s="834">
        <v>12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45</v>
      </c>
      <c r="E46" s="756">
        <v>45</v>
      </c>
      <c r="F46" s="756">
        <v>43</v>
      </c>
      <c r="G46" s="756">
        <v>45</v>
      </c>
      <c r="H46" s="762">
        <v>45</v>
      </c>
      <c r="I46" s="756">
        <v>36</v>
      </c>
      <c r="J46" s="842">
        <v>0</v>
      </c>
      <c r="K46" s="812">
        <v>44</v>
      </c>
      <c r="L46" s="812">
        <v>0</v>
      </c>
      <c r="M46" s="812">
        <v>42</v>
      </c>
      <c r="N46" s="812">
        <v>41</v>
      </c>
      <c r="O46" s="812">
        <v>42</v>
      </c>
      <c r="P46" s="812">
        <v>43</v>
      </c>
      <c r="Q46" s="812">
        <v>43</v>
      </c>
      <c r="R46" s="827">
        <v>41</v>
      </c>
      <c r="S46" s="827">
        <v>33</v>
      </c>
      <c r="T46" s="827">
        <v>35</v>
      </c>
      <c r="U46" s="827">
        <v>38</v>
      </c>
      <c r="V46" s="827">
        <v>43</v>
      </c>
      <c r="W46" s="827">
        <v>44</v>
      </c>
      <c r="X46" s="827">
        <v>43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44</v>
      </c>
      <c r="E48" s="778">
        <v>44</v>
      </c>
      <c r="F48" s="778">
        <v>42</v>
      </c>
      <c r="G48" s="778">
        <v>43</v>
      </c>
      <c r="H48" s="781">
        <v>42</v>
      </c>
      <c r="I48" s="778">
        <v>43</v>
      </c>
      <c r="J48" s="840">
        <v>0</v>
      </c>
      <c r="K48" s="818">
        <v>43</v>
      </c>
      <c r="L48" s="818">
        <v>0</v>
      </c>
      <c r="M48" s="818">
        <v>43</v>
      </c>
      <c r="N48" s="818">
        <v>44</v>
      </c>
      <c r="O48" s="818">
        <v>44</v>
      </c>
      <c r="P48" s="818">
        <v>43</v>
      </c>
      <c r="Q48" s="818">
        <v>44</v>
      </c>
      <c r="R48" s="834">
        <v>44</v>
      </c>
      <c r="S48" s="834">
        <v>44</v>
      </c>
      <c r="T48" s="834">
        <v>45</v>
      </c>
      <c r="U48" s="834">
        <v>45</v>
      </c>
      <c r="V48" s="834">
        <v>44</v>
      </c>
      <c r="W48" s="834">
        <v>45</v>
      </c>
      <c r="X48" s="834">
        <v>45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32</v>
      </c>
      <c r="E50" s="770">
        <v>31</v>
      </c>
      <c r="F50" s="770">
        <v>29</v>
      </c>
      <c r="G50" s="770">
        <v>28</v>
      </c>
      <c r="H50" s="771">
        <v>28</v>
      </c>
      <c r="I50" s="770">
        <v>31</v>
      </c>
      <c r="J50" s="843">
        <v>0</v>
      </c>
      <c r="K50" s="816">
        <v>32</v>
      </c>
      <c r="L50" s="816">
        <v>0</v>
      </c>
      <c r="M50" s="816">
        <v>33</v>
      </c>
      <c r="N50" s="816">
        <v>27</v>
      </c>
      <c r="O50" s="816">
        <v>29</v>
      </c>
      <c r="P50" s="816">
        <v>27</v>
      </c>
      <c r="Q50" s="816">
        <v>26</v>
      </c>
      <c r="R50" s="831">
        <v>27</v>
      </c>
      <c r="S50" s="831">
        <v>28</v>
      </c>
      <c r="T50" s="831">
        <v>28</v>
      </c>
      <c r="U50" s="831">
        <v>30</v>
      </c>
      <c r="V50" s="831">
        <v>26</v>
      </c>
      <c r="W50" s="831">
        <v>23</v>
      </c>
      <c r="X50" s="831">
        <v>24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26</v>
      </c>
      <c r="E57" s="756">
        <v>27</v>
      </c>
      <c r="F57" s="756">
        <v>28</v>
      </c>
      <c r="G57" s="756">
        <v>25</v>
      </c>
      <c r="H57" s="756">
        <v>22</v>
      </c>
      <c r="I57" s="756">
        <v>23</v>
      </c>
      <c r="J57" s="842">
        <v>0</v>
      </c>
      <c r="K57" s="812">
        <v>24</v>
      </c>
      <c r="L57" s="812">
        <v>0</v>
      </c>
      <c r="M57" s="812">
        <v>24</v>
      </c>
      <c r="N57" s="812">
        <v>22</v>
      </c>
      <c r="O57" s="812">
        <v>19</v>
      </c>
      <c r="P57" s="812">
        <v>18</v>
      </c>
      <c r="Q57" s="812">
        <v>22</v>
      </c>
      <c r="R57" s="827">
        <v>24</v>
      </c>
      <c r="S57" s="827">
        <v>25</v>
      </c>
      <c r="T57" s="827">
        <v>24</v>
      </c>
      <c r="U57" s="827">
        <v>26</v>
      </c>
      <c r="V57" s="827">
        <v>26</v>
      </c>
      <c r="W57" s="827">
        <v>26</v>
      </c>
      <c r="X57" s="827">
        <v>24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12</v>
      </c>
      <c r="E59" s="778">
        <v>16</v>
      </c>
      <c r="F59" s="778">
        <v>16</v>
      </c>
      <c r="G59" s="778">
        <v>14</v>
      </c>
      <c r="H59" s="778">
        <v>13</v>
      </c>
      <c r="I59" s="778">
        <v>12</v>
      </c>
      <c r="J59" s="840">
        <v>0</v>
      </c>
      <c r="K59" s="818">
        <v>11</v>
      </c>
      <c r="L59" s="818">
        <v>0</v>
      </c>
      <c r="M59" s="818">
        <v>11</v>
      </c>
      <c r="N59" s="818">
        <v>12</v>
      </c>
      <c r="O59" s="818">
        <v>12</v>
      </c>
      <c r="P59" s="818">
        <v>10</v>
      </c>
      <c r="Q59" s="818">
        <v>10</v>
      </c>
      <c r="R59" s="834">
        <v>10</v>
      </c>
      <c r="S59" s="834">
        <v>11</v>
      </c>
      <c r="T59" s="834">
        <v>10</v>
      </c>
      <c r="U59" s="834">
        <v>11</v>
      </c>
      <c r="V59" s="834">
        <v>10</v>
      </c>
      <c r="W59" s="834">
        <v>10</v>
      </c>
      <c r="X59" s="834">
        <v>10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41</v>
      </c>
      <c r="E61" s="756">
        <v>43</v>
      </c>
      <c r="F61" s="756">
        <v>42</v>
      </c>
      <c r="G61" s="756">
        <v>43</v>
      </c>
      <c r="H61" s="756">
        <v>43</v>
      </c>
      <c r="I61" s="756">
        <v>32</v>
      </c>
      <c r="J61" s="842">
        <v>0</v>
      </c>
      <c r="K61" s="812">
        <v>44</v>
      </c>
      <c r="L61" s="812">
        <v>0</v>
      </c>
      <c r="M61" s="812">
        <v>39</v>
      </c>
      <c r="N61" s="812">
        <v>38</v>
      </c>
      <c r="O61" s="812">
        <v>38</v>
      </c>
      <c r="P61" s="812">
        <v>38</v>
      </c>
      <c r="Q61" s="812">
        <v>40</v>
      </c>
      <c r="R61" s="827">
        <v>38</v>
      </c>
      <c r="S61" s="827">
        <v>27</v>
      </c>
      <c r="T61" s="827">
        <v>30</v>
      </c>
      <c r="U61" s="827">
        <v>35</v>
      </c>
      <c r="V61" s="827">
        <v>38</v>
      </c>
      <c r="W61" s="827">
        <v>39</v>
      </c>
      <c r="X61" s="827">
        <v>41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43</v>
      </c>
      <c r="E63" s="778">
        <v>42</v>
      </c>
      <c r="F63" s="778">
        <v>43</v>
      </c>
      <c r="G63" s="778">
        <v>42</v>
      </c>
      <c r="H63" s="778">
        <v>43</v>
      </c>
      <c r="I63" s="778">
        <v>43</v>
      </c>
      <c r="J63" s="840">
        <v>0</v>
      </c>
      <c r="K63" s="818">
        <v>43</v>
      </c>
      <c r="L63" s="818">
        <v>0</v>
      </c>
      <c r="M63" s="818">
        <v>41</v>
      </c>
      <c r="N63" s="818">
        <v>43</v>
      </c>
      <c r="O63" s="818">
        <v>43</v>
      </c>
      <c r="P63" s="818">
        <v>41</v>
      </c>
      <c r="Q63" s="818">
        <v>43</v>
      </c>
      <c r="R63" s="834">
        <v>45</v>
      </c>
      <c r="S63" s="834">
        <v>45</v>
      </c>
      <c r="T63" s="834">
        <v>46</v>
      </c>
      <c r="U63" s="834">
        <v>46</v>
      </c>
      <c r="V63" s="834">
        <v>46</v>
      </c>
      <c r="W63" s="834">
        <v>45</v>
      </c>
      <c r="X63" s="834">
        <v>45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28</v>
      </c>
      <c r="E65" s="770">
        <v>27</v>
      </c>
      <c r="F65" s="770">
        <v>24</v>
      </c>
      <c r="G65" s="770">
        <v>25</v>
      </c>
      <c r="H65" s="770">
        <v>25</v>
      </c>
      <c r="I65" s="770">
        <v>25</v>
      </c>
      <c r="J65" s="843">
        <v>0</v>
      </c>
      <c r="K65" s="816">
        <v>27</v>
      </c>
      <c r="L65" s="816">
        <v>0</v>
      </c>
      <c r="M65" s="816">
        <v>22</v>
      </c>
      <c r="N65" s="816">
        <v>21</v>
      </c>
      <c r="O65" s="816">
        <v>19</v>
      </c>
      <c r="P65" s="816">
        <v>19</v>
      </c>
      <c r="Q65" s="816">
        <v>19</v>
      </c>
      <c r="R65" s="831">
        <v>19</v>
      </c>
      <c r="S65" s="831">
        <v>21</v>
      </c>
      <c r="T65" s="831">
        <v>20</v>
      </c>
      <c r="U65" s="831">
        <v>18</v>
      </c>
      <c r="V65" s="831">
        <v>19</v>
      </c>
      <c r="W65" s="831">
        <v>19</v>
      </c>
      <c r="X65" s="831">
        <v>19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204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51</v>
      </c>
      <c r="E79" s="756">
        <v>50</v>
      </c>
      <c r="F79" s="756">
        <v>50</v>
      </c>
      <c r="G79" s="756">
        <v>50</v>
      </c>
      <c r="H79" s="756">
        <v>47</v>
      </c>
      <c r="I79" s="756">
        <v>48</v>
      </c>
      <c r="J79" s="842">
        <v>0</v>
      </c>
      <c r="K79" s="812">
        <v>48</v>
      </c>
      <c r="L79" s="812">
        <v>0</v>
      </c>
      <c r="M79" s="812">
        <v>50</v>
      </c>
      <c r="N79" s="812">
        <v>50</v>
      </c>
      <c r="O79" s="812">
        <v>49</v>
      </c>
      <c r="P79" s="812">
        <v>48</v>
      </c>
      <c r="Q79" s="812">
        <v>48</v>
      </c>
      <c r="R79" s="827">
        <v>50</v>
      </c>
      <c r="S79" s="827">
        <v>51</v>
      </c>
      <c r="T79" s="827">
        <v>50</v>
      </c>
      <c r="U79" s="827">
        <v>50</v>
      </c>
      <c r="V79" s="827">
        <v>50</v>
      </c>
      <c r="W79" s="827">
        <v>50</v>
      </c>
      <c r="X79" s="827">
        <v>49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48</v>
      </c>
      <c r="E81" s="778">
        <v>48</v>
      </c>
      <c r="F81" s="778">
        <v>45</v>
      </c>
      <c r="G81" s="778">
        <v>44</v>
      </c>
      <c r="H81" s="778">
        <v>41</v>
      </c>
      <c r="I81" s="778">
        <v>42</v>
      </c>
      <c r="J81" s="840">
        <v>0</v>
      </c>
      <c r="K81" s="818">
        <v>43</v>
      </c>
      <c r="L81" s="818">
        <v>0</v>
      </c>
      <c r="M81" s="818">
        <v>45</v>
      </c>
      <c r="N81" s="818">
        <v>43</v>
      </c>
      <c r="O81" s="818">
        <v>45</v>
      </c>
      <c r="P81" s="818">
        <v>45</v>
      </c>
      <c r="Q81" s="818">
        <v>46</v>
      </c>
      <c r="R81" s="834">
        <v>44</v>
      </c>
      <c r="S81" s="834">
        <v>45</v>
      </c>
      <c r="T81" s="834">
        <v>46</v>
      </c>
      <c r="U81" s="834">
        <v>47</v>
      </c>
      <c r="V81" s="834">
        <v>48</v>
      </c>
      <c r="W81" s="834">
        <v>46</v>
      </c>
      <c r="X81" s="834">
        <v>41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51</v>
      </c>
      <c r="E83" s="770">
        <v>50</v>
      </c>
      <c r="F83" s="770">
        <v>50</v>
      </c>
      <c r="G83" s="770">
        <v>50</v>
      </c>
      <c r="H83" s="770">
        <v>50</v>
      </c>
      <c r="I83" s="770">
        <v>50</v>
      </c>
      <c r="J83" s="843">
        <v>0</v>
      </c>
      <c r="K83" s="816">
        <v>49</v>
      </c>
      <c r="L83" s="816">
        <v>0</v>
      </c>
      <c r="M83" s="816">
        <v>50</v>
      </c>
      <c r="N83" s="816">
        <v>51</v>
      </c>
      <c r="O83" s="816">
        <v>51</v>
      </c>
      <c r="P83" s="816">
        <v>51</v>
      </c>
      <c r="Q83" s="816">
        <v>50</v>
      </c>
      <c r="R83" s="831">
        <v>51</v>
      </c>
      <c r="S83" s="831">
        <v>51</v>
      </c>
      <c r="T83" s="831">
        <v>51</v>
      </c>
      <c r="U83" s="831">
        <v>51</v>
      </c>
      <c r="V83" s="831">
        <v>50</v>
      </c>
      <c r="W83" s="831">
        <v>50</v>
      </c>
      <c r="X83" s="831">
        <v>51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40"/>
      <c r="B88" s="40"/>
      <c r="C88" s="40"/>
      <c r="D88" s="56">
        <v>1995</v>
      </c>
      <c r="E88" s="56">
        <v>1996</v>
      </c>
      <c r="F88" s="56">
        <v>1997</v>
      </c>
      <c r="G88" s="56">
        <v>1998</v>
      </c>
      <c r="H88" s="56">
        <v>1999</v>
      </c>
      <c r="I88" s="56">
        <v>2000</v>
      </c>
      <c r="J88" s="56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40"/>
      <c r="B89" s="40"/>
      <c r="C89" s="40"/>
      <c r="D89" s="41"/>
      <c r="E89" s="41"/>
      <c r="F89" s="41"/>
      <c r="G89" s="41"/>
      <c r="H89" s="41"/>
      <c r="I89" s="41"/>
      <c r="J89" s="41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42"/>
      <c r="C90" s="42"/>
      <c r="D90" s="43">
        <v>40</v>
      </c>
      <c r="E90" s="43">
        <v>41</v>
      </c>
      <c r="F90" s="43">
        <v>38</v>
      </c>
      <c r="G90" s="43">
        <v>34</v>
      </c>
      <c r="H90" s="43">
        <v>33</v>
      </c>
      <c r="I90" s="43">
        <v>33</v>
      </c>
      <c r="J90" s="842">
        <v>0</v>
      </c>
      <c r="K90" s="812">
        <v>32</v>
      </c>
      <c r="L90" s="812">
        <v>0</v>
      </c>
      <c r="M90" s="812">
        <v>35</v>
      </c>
      <c r="N90" s="812">
        <v>35</v>
      </c>
      <c r="O90" s="812">
        <v>34</v>
      </c>
      <c r="P90" s="812">
        <v>34</v>
      </c>
      <c r="Q90" s="812">
        <v>33</v>
      </c>
      <c r="R90" s="827">
        <v>37</v>
      </c>
      <c r="S90" s="827">
        <v>35</v>
      </c>
      <c r="T90" s="827">
        <v>34</v>
      </c>
      <c r="U90" s="827">
        <v>33</v>
      </c>
      <c r="V90" s="827">
        <v>33</v>
      </c>
      <c r="W90" s="827">
        <v>33</v>
      </c>
      <c r="X90" s="827">
        <v>32</v>
      </c>
    </row>
    <row r="91" spans="1:24" ht="6.75" customHeight="1" x14ac:dyDescent="0.25">
      <c r="A91" s="44"/>
      <c r="B91" s="40"/>
      <c r="C91" s="40"/>
      <c r="D91" s="45"/>
      <c r="E91" s="45"/>
      <c r="F91" s="45"/>
      <c r="G91" s="45"/>
      <c r="H91" s="45"/>
      <c r="I91" s="45"/>
      <c r="J91" s="47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54" t="s">
        <v>60</v>
      </c>
      <c r="B92" s="52"/>
      <c r="C92" s="52"/>
      <c r="D92" s="53">
        <v>31</v>
      </c>
      <c r="E92" s="53">
        <v>32</v>
      </c>
      <c r="F92" s="53">
        <v>29</v>
      </c>
      <c r="G92" s="53">
        <v>27</v>
      </c>
      <c r="H92" s="53">
        <v>22</v>
      </c>
      <c r="I92" s="53">
        <v>22</v>
      </c>
      <c r="J92" s="840">
        <v>0</v>
      </c>
      <c r="K92" s="818">
        <v>25</v>
      </c>
      <c r="L92" s="818">
        <v>0</v>
      </c>
      <c r="M92" s="818">
        <v>21</v>
      </c>
      <c r="N92" s="818">
        <v>19</v>
      </c>
      <c r="O92" s="818">
        <v>20</v>
      </c>
      <c r="P92" s="818">
        <v>17</v>
      </c>
      <c r="Q92" s="818">
        <v>21</v>
      </c>
      <c r="R92" s="834">
        <v>23</v>
      </c>
      <c r="S92" s="834">
        <v>23</v>
      </c>
      <c r="T92" s="834">
        <v>24</v>
      </c>
      <c r="U92" s="834">
        <v>24</v>
      </c>
      <c r="V92" s="834">
        <v>24</v>
      </c>
      <c r="W92" s="834">
        <v>26</v>
      </c>
      <c r="X92" s="834">
        <v>25</v>
      </c>
    </row>
    <row r="93" spans="1:24" ht="6.75" customHeight="1" x14ac:dyDescent="0.2">
      <c r="A93" s="39"/>
      <c r="B93" s="39"/>
      <c r="C93" s="39"/>
      <c r="D93" s="50"/>
      <c r="E93" s="50"/>
      <c r="F93" s="50"/>
      <c r="G93" s="50"/>
      <c r="H93" s="50"/>
      <c r="I93" s="50"/>
      <c r="J93" s="50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46" t="s">
        <v>61</v>
      </c>
      <c r="B94" s="42"/>
      <c r="C94" s="42"/>
      <c r="D94" s="48">
        <v>50</v>
      </c>
      <c r="E94" s="48">
        <v>50</v>
      </c>
      <c r="F94" s="48">
        <v>50</v>
      </c>
      <c r="G94" s="48">
        <v>50</v>
      </c>
      <c r="H94" s="48">
        <v>50</v>
      </c>
      <c r="I94" s="48">
        <v>50</v>
      </c>
      <c r="J94" s="843">
        <v>0</v>
      </c>
      <c r="K94" s="816">
        <v>50</v>
      </c>
      <c r="L94" s="816">
        <v>0</v>
      </c>
      <c r="M94" s="816">
        <v>50</v>
      </c>
      <c r="N94" s="816">
        <v>51</v>
      </c>
      <c r="O94" s="816">
        <v>51</v>
      </c>
      <c r="P94" s="816">
        <v>50</v>
      </c>
      <c r="Q94" s="816">
        <v>50</v>
      </c>
      <c r="R94" s="831">
        <v>51</v>
      </c>
      <c r="S94" s="831">
        <v>50</v>
      </c>
      <c r="T94" s="831">
        <v>50</v>
      </c>
      <c r="U94" s="831">
        <v>50</v>
      </c>
      <c r="V94" s="831">
        <v>50</v>
      </c>
      <c r="W94" s="831">
        <v>50</v>
      </c>
      <c r="X94" s="831">
        <v>51</v>
      </c>
    </row>
    <row r="95" spans="1:24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</row>
    <row r="96" spans="1:24" ht="20.100000000000001" customHeight="1" x14ac:dyDescent="0.2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</row>
    <row r="97" spans="1:17" x14ac:dyDescent="0.2">
      <c r="A97" s="35"/>
      <c r="B97" s="35"/>
      <c r="C97" s="35"/>
      <c r="D97" s="35"/>
      <c r="E97" s="35"/>
      <c r="F97" s="35"/>
      <c r="G97" s="35"/>
      <c r="H97" s="35"/>
      <c r="I97" s="35"/>
      <c r="J97" s="49" t="s">
        <v>66</v>
      </c>
      <c r="K97" s="39"/>
      <c r="L97" s="35"/>
      <c r="M97" s="35"/>
      <c r="N97" s="35"/>
      <c r="O97" s="35"/>
      <c r="P97" s="35"/>
      <c r="Q97" s="35"/>
    </row>
    <row r="98" spans="1:17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9"/>
      <c r="K98" s="799" t="str">
        <f>K32</f>
        <v xml:space="preserve">      *Reflects revised BEA Personal Income as of September 2017</v>
      </c>
      <c r="L98" s="35"/>
      <c r="M98" s="35"/>
      <c r="N98" s="35"/>
      <c r="O98" s="35"/>
      <c r="P98" s="35"/>
      <c r="Q98" s="35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7"/>
      <c r="M1" s="57"/>
      <c r="N1" s="59"/>
      <c r="O1" s="57"/>
      <c r="P1" s="57"/>
      <c r="Q1" s="801" t="e">
        <f>'State Lookup Rank'!#REF!</f>
        <v>#REF!</v>
      </c>
    </row>
    <row r="2" spans="1:24" ht="30" customHeight="1" x14ac:dyDescent="0.2">
      <c r="A2" s="878" t="s">
        <v>205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7"/>
    </row>
    <row r="4" spans="1:24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8</v>
      </c>
      <c r="E9" s="756">
        <v>11</v>
      </c>
      <c r="F9" s="756">
        <v>12</v>
      </c>
      <c r="G9" s="756">
        <v>16</v>
      </c>
      <c r="H9" s="756">
        <v>17</v>
      </c>
      <c r="I9" s="756">
        <v>25</v>
      </c>
      <c r="J9" s="756">
        <v>27</v>
      </c>
      <c r="K9" s="812">
        <v>23</v>
      </c>
      <c r="L9" s="812">
        <v>22</v>
      </c>
      <c r="M9" s="812">
        <v>22</v>
      </c>
      <c r="N9" s="812">
        <v>30</v>
      </c>
      <c r="O9" s="812">
        <v>27</v>
      </c>
      <c r="P9" s="812">
        <v>26</v>
      </c>
      <c r="Q9" s="812">
        <v>29</v>
      </c>
      <c r="R9" s="827">
        <v>33</v>
      </c>
      <c r="S9" s="827">
        <v>32</v>
      </c>
      <c r="T9" s="827">
        <v>29</v>
      </c>
      <c r="U9" s="827">
        <v>35</v>
      </c>
      <c r="V9" s="827">
        <v>35</v>
      </c>
      <c r="W9" s="827">
        <v>32</v>
      </c>
      <c r="X9" s="827">
        <v>34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840">
        <v>0</v>
      </c>
      <c r="E11" s="840">
        <v>0</v>
      </c>
      <c r="F11" s="840">
        <v>0</v>
      </c>
      <c r="G11" s="840">
        <v>0</v>
      </c>
      <c r="H11" s="840">
        <v>0</v>
      </c>
      <c r="I11" s="840">
        <v>0</v>
      </c>
      <c r="J11" s="840">
        <v>0</v>
      </c>
      <c r="K11" s="818">
        <v>0</v>
      </c>
      <c r="L11" s="818">
        <v>0</v>
      </c>
      <c r="M11" s="818">
        <v>0</v>
      </c>
      <c r="N11" s="818">
        <v>0</v>
      </c>
      <c r="O11" s="818">
        <v>0</v>
      </c>
      <c r="P11" s="818">
        <v>0</v>
      </c>
      <c r="Q11" s="818">
        <v>0</v>
      </c>
      <c r="R11" s="834">
        <v>0</v>
      </c>
      <c r="S11" s="834">
        <v>0</v>
      </c>
      <c r="T11" s="834">
        <v>0</v>
      </c>
      <c r="U11" s="834">
        <v>0</v>
      </c>
      <c r="V11" s="840">
        <v>0</v>
      </c>
      <c r="W11" s="840">
        <v>0</v>
      </c>
      <c r="X11" s="840">
        <v>0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842">
        <v>0</v>
      </c>
      <c r="E13" s="842">
        <v>0</v>
      </c>
      <c r="F13" s="842">
        <v>0</v>
      </c>
      <c r="G13" s="842">
        <v>0</v>
      </c>
      <c r="H13" s="842">
        <v>0</v>
      </c>
      <c r="I13" s="842">
        <v>0</v>
      </c>
      <c r="J13" s="842">
        <v>0</v>
      </c>
      <c r="K13" s="812">
        <v>0</v>
      </c>
      <c r="L13" s="812">
        <v>0</v>
      </c>
      <c r="M13" s="812">
        <v>0</v>
      </c>
      <c r="N13" s="812">
        <v>0</v>
      </c>
      <c r="O13" s="812">
        <v>0</v>
      </c>
      <c r="P13" s="812">
        <v>0</v>
      </c>
      <c r="Q13" s="812">
        <v>0</v>
      </c>
      <c r="R13" s="827">
        <v>0</v>
      </c>
      <c r="S13" s="827">
        <v>0</v>
      </c>
      <c r="T13" s="827">
        <v>0</v>
      </c>
      <c r="U13" s="827">
        <v>0</v>
      </c>
      <c r="V13" s="842">
        <v>0</v>
      </c>
      <c r="W13" s="842">
        <v>0</v>
      </c>
      <c r="X13" s="842">
        <v>0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1</v>
      </c>
      <c r="E15" s="779">
        <v>2</v>
      </c>
      <c r="F15" s="779">
        <v>2</v>
      </c>
      <c r="G15" s="779">
        <v>1</v>
      </c>
      <c r="H15" s="779">
        <v>2</v>
      </c>
      <c r="I15" s="779">
        <v>2</v>
      </c>
      <c r="J15" s="779">
        <v>2</v>
      </c>
      <c r="K15" s="819">
        <v>2</v>
      </c>
      <c r="L15" s="819">
        <v>2</v>
      </c>
      <c r="M15" s="820">
        <v>2</v>
      </c>
      <c r="N15" s="820">
        <v>2</v>
      </c>
      <c r="O15" s="820">
        <v>2</v>
      </c>
      <c r="P15" s="820">
        <v>2</v>
      </c>
      <c r="Q15" s="820">
        <v>2</v>
      </c>
      <c r="R15" s="836">
        <v>3</v>
      </c>
      <c r="S15" s="836">
        <v>2</v>
      </c>
      <c r="T15" s="836">
        <v>2</v>
      </c>
      <c r="U15" s="836">
        <v>4</v>
      </c>
      <c r="V15" s="836">
        <v>3</v>
      </c>
      <c r="W15" s="836">
        <v>3</v>
      </c>
      <c r="X15" s="836">
        <v>5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7</v>
      </c>
      <c r="E22" s="756">
        <v>8</v>
      </c>
      <c r="F22" s="756">
        <v>8</v>
      </c>
      <c r="G22" s="756">
        <v>9</v>
      </c>
      <c r="H22" s="756">
        <v>10</v>
      </c>
      <c r="I22" s="756">
        <v>13</v>
      </c>
      <c r="J22" s="756">
        <v>16</v>
      </c>
      <c r="K22" s="812">
        <v>13</v>
      </c>
      <c r="L22" s="812">
        <v>13</v>
      </c>
      <c r="M22" s="812">
        <v>14</v>
      </c>
      <c r="N22" s="812">
        <v>17</v>
      </c>
      <c r="O22" s="812">
        <v>16</v>
      </c>
      <c r="P22" s="812">
        <v>15</v>
      </c>
      <c r="Q22" s="812">
        <v>15</v>
      </c>
      <c r="R22" s="827">
        <v>19</v>
      </c>
      <c r="S22" s="827">
        <v>19</v>
      </c>
      <c r="T22" s="827">
        <v>19</v>
      </c>
      <c r="U22" s="827">
        <v>23</v>
      </c>
      <c r="V22" s="827">
        <v>21</v>
      </c>
      <c r="W22" s="827">
        <v>22</v>
      </c>
      <c r="X22" s="827">
        <v>20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840">
        <v>0</v>
      </c>
      <c r="E24" s="840">
        <v>0</v>
      </c>
      <c r="F24" s="840">
        <v>0</v>
      </c>
      <c r="G24" s="840">
        <v>0</v>
      </c>
      <c r="H24" s="840">
        <v>0</v>
      </c>
      <c r="I24" s="840">
        <v>0</v>
      </c>
      <c r="J24" s="840">
        <v>0</v>
      </c>
      <c r="K24" s="818">
        <v>0</v>
      </c>
      <c r="L24" s="818">
        <v>0</v>
      </c>
      <c r="M24" s="818">
        <v>0</v>
      </c>
      <c r="N24" s="818">
        <v>0</v>
      </c>
      <c r="O24" s="818">
        <v>0</v>
      </c>
      <c r="P24" s="818">
        <v>0</v>
      </c>
      <c r="Q24" s="818">
        <v>0</v>
      </c>
      <c r="R24" s="834">
        <v>0</v>
      </c>
      <c r="S24" s="834">
        <v>0</v>
      </c>
      <c r="T24" s="834">
        <v>0</v>
      </c>
      <c r="U24" s="834">
        <v>0</v>
      </c>
      <c r="V24" s="840">
        <v>0</v>
      </c>
      <c r="W24" s="840">
        <v>0</v>
      </c>
      <c r="X24" s="840">
        <v>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842">
        <v>0</v>
      </c>
      <c r="E26" s="842">
        <v>0</v>
      </c>
      <c r="F26" s="842">
        <v>0</v>
      </c>
      <c r="G26" s="842">
        <v>0</v>
      </c>
      <c r="H26" s="842">
        <v>0</v>
      </c>
      <c r="I26" s="842">
        <v>0</v>
      </c>
      <c r="J26" s="842">
        <v>0</v>
      </c>
      <c r="K26" s="812">
        <v>0</v>
      </c>
      <c r="L26" s="812">
        <v>0</v>
      </c>
      <c r="M26" s="812">
        <v>0</v>
      </c>
      <c r="N26" s="812">
        <v>0</v>
      </c>
      <c r="O26" s="812">
        <v>0</v>
      </c>
      <c r="P26" s="812">
        <v>0</v>
      </c>
      <c r="Q26" s="812">
        <v>0</v>
      </c>
      <c r="R26" s="827">
        <v>0</v>
      </c>
      <c r="S26" s="827">
        <v>0</v>
      </c>
      <c r="T26" s="827">
        <v>0</v>
      </c>
      <c r="U26" s="827">
        <v>0</v>
      </c>
      <c r="V26" s="842">
        <v>0</v>
      </c>
      <c r="W26" s="842">
        <v>0</v>
      </c>
      <c r="X26" s="842">
        <v>0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2</v>
      </c>
      <c r="E28" s="779">
        <v>2</v>
      </c>
      <c r="F28" s="779">
        <v>2</v>
      </c>
      <c r="G28" s="779">
        <v>1</v>
      </c>
      <c r="H28" s="779">
        <v>1</v>
      </c>
      <c r="I28" s="779">
        <v>1</v>
      </c>
      <c r="J28" s="779">
        <v>1</v>
      </c>
      <c r="K28" s="819">
        <v>2</v>
      </c>
      <c r="L28" s="819">
        <v>2</v>
      </c>
      <c r="M28" s="819">
        <v>2</v>
      </c>
      <c r="N28" s="819">
        <v>2</v>
      </c>
      <c r="O28" s="819">
        <v>2</v>
      </c>
      <c r="P28" s="819">
        <v>2</v>
      </c>
      <c r="Q28" s="819">
        <v>3</v>
      </c>
      <c r="R28" s="835">
        <v>3</v>
      </c>
      <c r="S28" s="836">
        <v>2</v>
      </c>
      <c r="T28" s="836">
        <v>2</v>
      </c>
      <c r="U28" s="836">
        <v>4</v>
      </c>
      <c r="V28" s="836">
        <v>3</v>
      </c>
      <c r="W28" s="836">
        <v>3</v>
      </c>
      <c r="X28" s="836">
        <v>3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206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12</v>
      </c>
      <c r="E42" s="756">
        <v>11</v>
      </c>
      <c r="F42" s="756">
        <v>12</v>
      </c>
      <c r="G42" s="756">
        <v>17</v>
      </c>
      <c r="H42" s="762">
        <v>21</v>
      </c>
      <c r="I42" s="756">
        <v>36</v>
      </c>
      <c r="J42" s="842">
        <v>0</v>
      </c>
      <c r="K42" s="812">
        <v>31</v>
      </c>
      <c r="L42" s="812">
        <v>0</v>
      </c>
      <c r="M42" s="812">
        <v>35</v>
      </c>
      <c r="N42" s="812">
        <v>38</v>
      </c>
      <c r="O42" s="812">
        <v>34</v>
      </c>
      <c r="P42" s="812">
        <v>30</v>
      </c>
      <c r="Q42" s="812">
        <v>34</v>
      </c>
      <c r="R42" s="827">
        <v>36</v>
      </c>
      <c r="S42" s="827">
        <v>37</v>
      </c>
      <c r="T42" s="827">
        <v>35</v>
      </c>
      <c r="U42" s="827">
        <v>36</v>
      </c>
      <c r="V42" s="827">
        <v>36</v>
      </c>
      <c r="W42" s="827">
        <v>34</v>
      </c>
      <c r="X42" s="827">
        <v>33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840">
        <v>0</v>
      </c>
      <c r="E44" s="840">
        <v>0</v>
      </c>
      <c r="F44" s="840">
        <v>0</v>
      </c>
      <c r="G44" s="840">
        <v>0</v>
      </c>
      <c r="H44" s="844">
        <v>0</v>
      </c>
      <c r="I44" s="840">
        <v>0</v>
      </c>
      <c r="J44" s="840">
        <v>0</v>
      </c>
      <c r="K44" s="818">
        <v>0</v>
      </c>
      <c r="L44" s="818">
        <v>0</v>
      </c>
      <c r="M44" s="818">
        <v>0</v>
      </c>
      <c r="N44" s="818">
        <v>0</v>
      </c>
      <c r="O44" s="818">
        <v>0</v>
      </c>
      <c r="P44" s="818">
        <v>0</v>
      </c>
      <c r="Q44" s="818">
        <v>0</v>
      </c>
      <c r="R44" s="834">
        <v>0</v>
      </c>
      <c r="S44" s="834">
        <v>0</v>
      </c>
      <c r="T44" s="834">
        <v>0</v>
      </c>
      <c r="U44" s="834">
        <v>0</v>
      </c>
      <c r="V44" s="840">
        <v>0</v>
      </c>
      <c r="W44" s="840">
        <v>0</v>
      </c>
      <c r="X44" s="840">
        <v>0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842">
        <v>0</v>
      </c>
      <c r="E46" s="842">
        <v>0</v>
      </c>
      <c r="F46" s="842">
        <v>0</v>
      </c>
      <c r="G46" s="842">
        <v>0</v>
      </c>
      <c r="H46" s="845">
        <v>0</v>
      </c>
      <c r="I46" s="842">
        <v>0</v>
      </c>
      <c r="J46" s="842">
        <v>0</v>
      </c>
      <c r="K46" s="812">
        <v>0</v>
      </c>
      <c r="L46" s="812">
        <v>0</v>
      </c>
      <c r="M46" s="812">
        <v>0</v>
      </c>
      <c r="N46" s="812">
        <v>0</v>
      </c>
      <c r="O46" s="812">
        <v>0</v>
      </c>
      <c r="P46" s="812">
        <v>0</v>
      </c>
      <c r="Q46" s="812">
        <v>0</v>
      </c>
      <c r="R46" s="827">
        <v>0</v>
      </c>
      <c r="S46" s="827">
        <v>0</v>
      </c>
      <c r="T46" s="827">
        <v>0</v>
      </c>
      <c r="U46" s="827">
        <v>0</v>
      </c>
      <c r="V46" s="842">
        <v>0</v>
      </c>
      <c r="W46" s="842">
        <v>0</v>
      </c>
      <c r="X46" s="842">
        <v>0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1</v>
      </c>
      <c r="E48" s="778">
        <v>1</v>
      </c>
      <c r="F48" s="778">
        <v>1</v>
      </c>
      <c r="G48" s="778">
        <v>2</v>
      </c>
      <c r="H48" s="781">
        <v>2</v>
      </c>
      <c r="I48" s="778">
        <v>2</v>
      </c>
      <c r="J48" s="840">
        <v>0</v>
      </c>
      <c r="K48" s="818">
        <v>1</v>
      </c>
      <c r="L48" s="818">
        <v>0</v>
      </c>
      <c r="M48" s="818">
        <v>2</v>
      </c>
      <c r="N48" s="818">
        <v>2</v>
      </c>
      <c r="O48" s="818">
        <v>2</v>
      </c>
      <c r="P48" s="818">
        <v>2</v>
      </c>
      <c r="Q48" s="818">
        <v>3</v>
      </c>
      <c r="R48" s="834">
        <v>4</v>
      </c>
      <c r="S48" s="834">
        <v>2</v>
      </c>
      <c r="T48" s="834">
        <v>2</v>
      </c>
      <c r="U48" s="834">
        <v>4</v>
      </c>
      <c r="V48" s="834">
        <v>2</v>
      </c>
      <c r="W48" s="834">
        <v>2</v>
      </c>
      <c r="X48" s="834">
        <v>3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22</v>
      </c>
      <c r="E50" s="770">
        <v>20</v>
      </c>
      <c r="F50" s="770">
        <v>17</v>
      </c>
      <c r="G50" s="770">
        <v>17</v>
      </c>
      <c r="H50" s="771">
        <v>18</v>
      </c>
      <c r="I50" s="770">
        <v>25</v>
      </c>
      <c r="J50" s="843">
        <v>0</v>
      </c>
      <c r="K50" s="816">
        <v>29</v>
      </c>
      <c r="L50" s="816">
        <v>0</v>
      </c>
      <c r="M50" s="816">
        <v>28</v>
      </c>
      <c r="N50" s="816">
        <v>31</v>
      </c>
      <c r="O50" s="816">
        <v>33</v>
      </c>
      <c r="P50" s="816">
        <v>34</v>
      </c>
      <c r="Q50" s="816">
        <v>35</v>
      </c>
      <c r="R50" s="831">
        <v>34</v>
      </c>
      <c r="S50" s="831">
        <v>33</v>
      </c>
      <c r="T50" s="831">
        <v>31</v>
      </c>
      <c r="U50" s="831">
        <v>28</v>
      </c>
      <c r="V50" s="831">
        <v>29</v>
      </c>
      <c r="W50" s="831">
        <v>30</v>
      </c>
      <c r="X50" s="831">
        <v>33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11</v>
      </c>
      <c r="E57" s="756">
        <v>10</v>
      </c>
      <c r="F57" s="756">
        <v>10</v>
      </c>
      <c r="G57" s="756">
        <v>13</v>
      </c>
      <c r="H57" s="756">
        <v>13</v>
      </c>
      <c r="I57" s="756">
        <v>16</v>
      </c>
      <c r="J57" s="842">
        <v>0</v>
      </c>
      <c r="K57" s="812">
        <v>16</v>
      </c>
      <c r="L57" s="812">
        <v>0</v>
      </c>
      <c r="M57" s="812">
        <v>19</v>
      </c>
      <c r="N57" s="812">
        <v>21</v>
      </c>
      <c r="O57" s="812">
        <v>18</v>
      </c>
      <c r="P57" s="812">
        <v>16</v>
      </c>
      <c r="Q57" s="812">
        <v>17</v>
      </c>
      <c r="R57" s="827">
        <v>22</v>
      </c>
      <c r="S57" s="827">
        <v>21</v>
      </c>
      <c r="T57" s="827">
        <v>21</v>
      </c>
      <c r="U57" s="827">
        <v>23</v>
      </c>
      <c r="V57" s="827">
        <v>23</v>
      </c>
      <c r="W57" s="827">
        <v>20</v>
      </c>
      <c r="X57" s="827">
        <v>18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840">
        <v>0</v>
      </c>
      <c r="E59" s="840">
        <v>0</v>
      </c>
      <c r="F59" s="840">
        <v>0</v>
      </c>
      <c r="G59" s="840">
        <v>0</v>
      </c>
      <c r="H59" s="840">
        <v>0</v>
      </c>
      <c r="I59" s="840">
        <v>0</v>
      </c>
      <c r="J59" s="840">
        <v>0</v>
      </c>
      <c r="K59" s="818">
        <v>0</v>
      </c>
      <c r="L59" s="818">
        <v>0</v>
      </c>
      <c r="M59" s="818">
        <v>0</v>
      </c>
      <c r="N59" s="818">
        <v>0</v>
      </c>
      <c r="O59" s="818">
        <v>0</v>
      </c>
      <c r="P59" s="818">
        <v>0</v>
      </c>
      <c r="Q59" s="818">
        <v>0</v>
      </c>
      <c r="R59" s="834">
        <v>0</v>
      </c>
      <c r="S59" s="834">
        <v>0</v>
      </c>
      <c r="T59" s="834">
        <v>0</v>
      </c>
      <c r="U59" s="834">
        <v>0</v>
      </c>
      <c r="V59" s="840">
        <v>0</v>
      </c>
      <c r="W59" s="840">
        <v>0</v>
      </c>
      <c r="X59" s="840">
        <v>0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842">
        <v>0</v>
      </c>
      <c r="E61" s="842">
        <v>0</v>
      </c>
      <c r="F61" s="842">
        <v>0</v>
      </c>
      <c r="G61" s="842">
        <v>0</v>
      </c>
      <c r="H61" s="842">
        <v>0</v>
      </c>
      <c r="I61" s="842">
        <v>0</v>
      </c>
      <c r="J61" s="842">
        <v>0</v>
      </c>
      <c r="K61" s="812">
        <v>0</v>
      </c>
      <c r="L61" s="812">
        <v>0</v>
      </c>
      <c r="M61" s="812">
        <v>0</v>
      </c>
      <c r="N61" s="812">
        <v>0</v>
      </c>
      <c r="O61" s="812">
        <v>0</v>
      </c>
      <c r="P61" s="812">
        <v>0</v>
      </c>
      <c r="Q61" s="812">
        <v>0</v>
      </c>
      <c r="R61" s="827">
        <v>0</v>
      </c>
      <c r="S61" s="827">
        <v>0</v>
      </c>
      <c r="T61" s="827">
        <v>0</v>
      </c>
      <c r="U61" s="827">
        <v>0</v>
      </c>
      <c r="V61" s="842">
        <v>0</v>
      </c>
      <c r="W61" s="842">
        <v>0</v>
      </c>
      <c r="X61" s="842">
        <v>0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1</v>
      </c>
      <c r="E63" s="778">
        <v>1</v>
      </c>
      <c r="F63" s="778">
        <v>1</v>
      </c>
      <c r="G63" s="778">
        <v>1</v>
      </c>
      <c r="H63" s="778">
        <v>1</v>
      </c>
      <c r="I63" s="778">
        <v>1</v>
      </c>
      <c r="J63" s="840">
        <v>0</v>
      </c>
      <c r="K63" s="818">
        <v>1</v>
      </c>
      <c r="L63" s="818">
        <v>0</v>
      </c>
      <c r="M63" s="818">
        <v>1</v>
      </c>
      <c r="N63" s="818">
        <v>1</v>
      </c>
      <c r="O63" s="818">
        <v>1</v>
      </c>
      <c r="P63" s="818">
        <v>1</v>
      </c>
      <c r="Q63" s="818">
        <v>2</v>
      </c>
      <c r="R63" s="834">
        <v>3</v>
      </c>
      <c r="S63" s="834">
        <v>2</v>
      </c>
      <c r="T63" s="834">
        <v>2</v>
      </c>
      <c r="U63" s="834">
        <v>4</v>
      </c>
      <c r="V63" s="834">
        <v>3</v>
      </c>
      <c r="W63" s="834">
        <v>3</v>
      </c>
      <c r="X63" s="834">
        <v>3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18</v>
      </c>
      <c r="E65" s="770">
        <v>17</v>
      </c>
      <c r="F65" s="770">
        <v>16</v>
      </c>
      <c r="G65" s="770">
        <v>16</v>
      </c>
      <c r="H65" s="770">
        <v>15</v>
      </c>
      <c r="I65" s="770">
        <v>17</v>
      </c>
      <c r="J65" s="843">
        <v>0</v>
      </c>
      <c r="K65" s="816">
        <v>21</v>
      </c>
      <c r="L65" s="816">
        <v>0</v>
      </c>
      <c r="M65" s="816">
        <v>23</v>
      </c>
      <c r="N65" s="816">
        <v>25</v>
      </c>
      <c r="O65" s="816">
        <v>27</v>
      </c>
      <c r="P65" s="816">
        <v>27</v>
      </c>
      <c r="Q65" s="816">
        <v>27</v>
      </c>
      <c r="R65" s="831">
        <v>27</v>
      </c>
      <c r="S65" s="831">
        <v>28</v>
      </c>
      <c r="T65" s="831">
        <v>28</v>
      </c>
      <c r="U65" s="831">
        <v>25</v>
      </c>
      <c r="V65" s="831">
        <v>24</v>
      </c>
      <c r="W65" s="831">
        <v>25</v>
      </c>
      <c r="X65" s="831">
        <v>24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207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22</v>
      </c>
      <c r="E79" s="756">
        <v>22</v>
      </c>
      <c r="F79" s="756">
        <v>24</v>
      </c>
      <c r="G79" s="756">
        <v>29</v>
      </c>
      <c r="H79" s="756">
        <v>30</v>
      </c>
      <c r="I79" s="756">
        <v>33</v>
      </c>
      <c r="J79" s="842">
        <v>0</v>
      </c>
      <c r="K79" s="812">
        <v>34</v>
      </c>
      <c r="L79" s="812">
        <v>0</v>
      </c>
      <c r="M79" s="812">
        <v>37</v>
      </c>
      <c r="N79" s="812">
        <v>40</v>
      </c>
      <c r="O79" s="812">
        <v>37</v>
      </c>
      <c r="P79" s="812">
        <v>37</v>
      </c>
      <c r="Q79" s="812">
        <v>38</v>
      </c>
      <c r="R79" s="827">
        <v>35</v>
      </c>
      <c r="S79" s="827">
        <v>36</v>
      </c>
      <c r="T79" s="827">
        <v>36</v>
      </c>
      <c r="U79" s="827">
        <v>35</v>
      </c>
      <c r="V79" s="827">
        <v>38</v>
      </c>
      <c r="W79" s="827">
        <v>31</v>
      </c>
      <c r="X79" s="827">
        <v>34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13</v>
      </c>
      <c r="E81" s="778">
        <v>12</v>
      </c>
      <c r="F81" s="778">
        <v>18</v>
      </c>
      <c r="G81" s="778">
        <v>21</v>
      </c>
      <c r="H81" s="778">
        <v>24</v>
      </c>
      <c r="I81" s="778">
        <v>31</v>
      </c>
      <c r="J81" s="840">
        <v>0</v>
      </c>
      <c r="K81" s="818">
        <v>31</v>
      </c>
      <c r="L81" s="818">
        <v>0</v>
      </c>
      <c r="M81" s="818">
        <v>34</v>
      </c>
      <c r="N81" s="818">
        <v>37</v>
      </c>
      <c r="O81" s="818">
        <v>35</v>
      </c>
      <c r="P81" s="818">
        <v>31</v>
      </c>
      <c r="Q81" s="818">
        <v>34</v>
      </c>
      <c r="R81" s="834">
        <v>36</v>
      </c>
      <c r="S81" s="834">
        <v>34</v>
      </c>
      <c r="T81" s="834">
        <v>34</v>
      </c>
      <c r="U81" s="834">
        <v>31</v>
      </c>
      <c r="V81" s="834">
        <v>32</v>
      </c>
      <c r="W81" s="834">
        <v>31</v>
      </c>
      <c r="X81" s="834">
        <v>33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36</v>
      </c>
      <c r="E83" s="770">
        <v>39</v>
      </c>
      <c r="F83" s="770">
        <v>39</v>
      </c>
      <c r="G83" s="770">
        <v>39</v>
      </c>
      <c r="H83" s="770">
        <v>39</v>
      </c>
      <c r="I83" s="770">
        <v>40</v>
      </c>
      <c r="J83" s="843">
        <v>0</v>
      </c>
      <c r="K83" s="816">
        <v>41</v>
      </c>
      <c r="L83" s="816">
        <v>0</v>
      </c>
      <c r="M83" s="816">
        <v>41</v>
      </c>
      <c r="N83" s="816">
        <v>42</v>
      </c>
      <c r="O83" s="816">
        <v>41</v>
      </c>
      <c r="P83" s="816">
        <v>40</v>
      </c>
      <c r="Q83" s="816">
        <v>42</v>
      </c>
      <c r="R83" s="831">
        <v>41</v>
      </c>
      <c r="S83" s="831">
        <v>41</v>
      </c>
      <c r="T83" s="831">
        <v>43</v>
      </c>
      <c r="U83" s="831">
        <v>41</v>
      </c>
      <c r="V83" s="831">
        <v>42</v>
      </c>
      <c r="W83" s="831">
        <v>38</v>
      </c>
      <c r="X83" s="831">
        <v>37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12</v>
      </c>
      <c r="E90" s="756">
        <v>14</v>
      </c>
      <c r="F90" s="756">
        <v>15</v>
      </c>
      <c r="G90" s="756">
        <v>16</v>
      </c>
      <c r="H90" s="756">
        <v>16</v>
      </c>
      <c r="I90" s="756">
        <v>18</v>
      </c>
      <c r="J90" s="842">
        <v>0</v>
      </c>
      <c r="K90" s="812">
        <v>17</v>
      </c>
      <c r="L90" s="812">
        <v>0</v>
      </c>
      <c r="M90" s="812">
        <v>21</v>
      </c>
      <c r="N90" s="812">
        <v>21</v>
      </c>
      <c r="O90" s="812">
        <v>20</v>
      </c>
      <c r="P90" s="812">
        <v>19</v>
      </c>
      <c r="Q90" s="812">
        <v>17</v>
      </c>
      <c r="R90" s="827">
        <v>21</v>
      </c>
      <c r="S90" s="827">
        <v>22</v>
      </c>
      <c r="T90" s="827">
        <v>25</v>
      </c>
      <c r="U90" s="827">
        <v>23</v>
      </c>
      <c r="V90" s="827">
        <v>24</v>
      </c>
      <c r="W90" s="827">
        <v>20</v>
      </c>
      <c r="X90" s="827">
        <v>19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11</v>
      </c>
      <c r="E92" s="778">
        <v>11</v>
      </c>
      <c r="F92" s="778">
        <v>11</v>
      </c>
      <c r="G92" s="778">
        <v>11</v>
      </c>
      <c r="H92" s="778">
        <v>11</v>
      </c>
      <c r="I92" s="778">
        <v>13</v>
      </c>
      <c r="J92" s="840">
        <v>0</v>
      </c>
      <c r="K92" s="818">
        <v>13</v>
      </c>
      <c r="L92" s="818">
        <v>0</v>
      </c>
      <c r="M92" s="818">
        <v>17</v>
      </c>
      <c r="N92" s="818">
        <v>18</v>
      </c>
      <c r="O92" s="818">
        <v>16</v>
      </c>
      <c r="P92" s="818">
        <v>13</v>
      </c>
      <c r="Q92" s="818">
        <v>14</v>
      </c>
      <c r="R92" s="834">
        <v>17</v>
      </c>
      <c r="S92" s="834">
        <v>17</v>
      </c>
      <c r="T92" s="834">
        <v>17</v>
      </c>
      <c r="U92" s="834">
        <v>19</v>
      </c>
      <c r="V92" s="834">
        <v>21</v>
      </c>
      <c r="W92" s="834">
        <v>19</v>
      </c>
      <c r="X92" s="834">
        <v>20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27</v>
      </c>
      <c r="E94" s="770">
        <v>34</v>
      </c>
      <c r="F94" s="770">
        <v>32</v>
      </c>
      <c r="G94" s="770">
        <v>33</v>
      </c>
      <c r="H94" s="770">
        <v>33</v>
      </c>
      <c r="I94" s="770">
        <v>31</v>
      </c>
      <c r="J94" s="843">
        <v>0</v>
      </c>
      <c r="K94" s="816">
        <v>34</v>
      </c>
      <c r="L94" s="816">
        <v>0</v>
      </c>
      <c r="M94" s="816">
        <v>39</v>
      </c>
      <c r="N94" s="816">
        <v>36</v>
      </c>
      <c r="O94" s="816">
        <v>36</v>
      </c>
      <c r="P94" s="816">
        <v>36</v>
      </c>
      <c r="Q94" s="816">
        <v>35</v>
      </c>
      <c r="R94" s="831">
        <v>35</v>
      </c>
      <c r="S94" s="831">
        <v>36</v>
      </c>
      <c r="T94" s="831">
        <v>40</v>
      </c>
      <c r="U94" s="831">
        <v>38</v>
      </c>
      <c r="V94" s="831">
        <v>40</v>
      </c>
      <c r="W94" s="831">
        <v>31</v>
      </c>
      <c r="X94" s="831">
        <v>28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5"/>
      <c r="M1" s="135"/>
      <c r="N1" s="149"/>
      <c r="O1" s="135"/>
      <c r="P1" s="135"/>
      <c r="Q1" s="150"/>
      <c r="R1" s="801" t="e">
        <f>'State Lookup Rank'!#REF!</f>
        <v>#REF!</v>
      </c>
    </row>
    <row r="2" spans="1:24" ht="30" customHeight="1" x14ac:dyDescent="0.2">
      <c r="A2" s="878" t="s">
        <v>76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35"/>
    </row>
    <row r="4" spans="1:24" x14ac:dyDescent="0.2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135"/>
      <c r="B6" s="135"/>
      <c r="C6" s="135"/>
      <c r="D6" s="135"/>
      <c r="E6" s="137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</row>
    <row r="7" spans="1:24" ht="20.100000000000001" customHeight="1" x14ac:dyDescent="0.2">
      <c r="A7" s="136"/>
      <c r="B7" s="136"/>
      <c r="C7" s="136"/>
      <c r="D7" s="157">
        <v>1995</v>
      </c>
      <c r="E7" s="157">
        <v>1996</v>
      </c>
      <c r="F7" s="157">
        <v>1997</v>
      </c>
      <c r="G7" s="157">
        <v>1998</v>
      </c>
      <c r="H7" s="157">
        <v>1999</v>
      </c>
      <c r="I7" s="157">
        <v>2000</v>
      </c>
      <c r="J7" s="157">
        <v>2001</v>
      </c>
      <c r="K7" s="157">
        <v>2002</v>
      </c>
      <c r="L7" s="157">
        <v>2003</v>
      </c>
      <c r="M7" s="157">
        <v>2004</v>
      </c>
      <c r="N7" s="157">
        <v>2005</v>
      </c>
      <c r="O7" s="157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136"/>
      <c r="B8" s="136"/>
      <c r="C8" s="136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139" t="s">
        <v>57</v>
      </c>
      <c r="B9" s="140"/>
      <c r="C9" s="140"/>
      <c r="D9" s="141">
        <v>19</v>
      </c>
      <c r="E9" s="141">
        <v>25</v>
      </c>
      <c r="F9" s="141">
        <v>30</v>
      </c>
      <c r="G9" s="141">
        <v>29</v>
      </c>
      <c r="H9" s="141">
        <v>29</v>
      </c>
      <c r="I9" s="141">
        <v>30</v>
      </c>
      <c r="J9" s="141">
        <v>33</v>
      </c>
      <c r="K9" s="812">
        <v>30</v>
      </c>
      <c r="L9" s="812">
        <v>34</v>
      </c>
      <c r="M9" s="812">
        <v>33</v>
      </c>
      <c r="N9" s="812">
        <v>34</v>
      </c>
      <c r="O9" s="812">
        <v>25</v>
      </c>
      <c r="P9" s="812">
        <v>27</v>
      </c>
      <c r="Q9" s="812">
        <v>35</v>
      </c>
      <c r="R9" s="812">
        <v>41</v>
      </c>
      <c r="S9" s="812">
        <v>40</v>
      </c>
      <c r="T9" s="812">
        <v>37</v>
      </c>
      <c r="U9" s="812">
        <v>36</v>
      </c>
      <c r="V9" s="827">
        <v>37</v>
      </c>
      <c r="W9" s="827">
        <v>36</v>
      </c>
      <c r="X9" s="827">
        <v>36</v>
      </c>
    </row>
    <row r="10" spans="1:24" ht="7.5" customHeight="1" x14ac:dyDescent="0.25">
      <c r="A10" s="142"/>
      <c r="B10" s="136"/>
      <c r="C10" s="136"/>
      <c r="D10" s="143"/>
      <c r="E10" s="143"/>
      <c r="F10" s="143"/>
      <c r="G10" s="143"/>
      <c r="H10" s="143"/>
      <c r="I10" s="143"/>
      <c r="J10" s="143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151" t="s">
        <v>0</v>
      </c>
      <c r="B11" s="152"/>
      <c r="C11" s="152"/>
      <c r="D11" s="153">
        <v>38</v>
      </c>
      <c r="E11" s="153">
        <v>38</v>
      </c>
      <c r="F11" s="153">
        <v>39</v>
      </c>
      <c r="G11" s="153">
        <v>38</v>
      </c>
      <c r="H11" s="153">
        <v>38</v>
      </c>
      <c r="I11" s="153">
        <v>38</v>
      </c>
      <c r="J11" s="153">
        <v>38</v>
      </c>
      <c r="K11" s="818">
        <v>40</v>
      </c>
      <c r="L11" s="818">
        <v>40</v>
      </c>
      <c r="M11" s="818">
        <v>40</v>
      </c>
      <c r="N11" s="818">
        <v>39</v>
      </c>
      <c r="O11" s="818">
        <v>39</v>
      </c>
      <c r="P11" s="818">
        <v>39</v>
      </c>
      <c r="Q11" s="818">
        <v>40</v>
      </c>
      <c r="R11" s="818">
        <v>41</v>
      </c>
      <c r="S11" s="818">
        <v>41</v>
      </c>
      <c r="T11" s="818">
        <v>41</v>
      </c>
      <c r="U11" s="818">
        <v>40</v>
      </c>
      <c r="V11" s="834">
        <v>41</v>
      </c>
      <c r="W11" s="834">
        <v>40</v>
      </c>
      <c r="X11" s="834">
        <v>40</v>
      </c>
    </row>
    <row r="12" spans="1:24" ht="7.5" customHeight="1" x14ac:dyDescent="0.25">
      <c r="A12" s="136"/>
      <c r="B12" s="136"/>
      <c r="C12" s="136"/>
      <c r="D12" s="143"/>
      <c r="E12" s="143"/>
      <c r="F12" s="143"/>
      <c r="G12" s="143"/>
      <c r="H12" s="143"/>
      <c r="I12" s="143"/>
      <c r="J12" s="143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144" t="s">
        <v>1</v>
      </c>
      <c r="B13" s="140"/>
      <c r="C13" s="140"/>
      <c r="D13" s="141">
        <v>18</v>
      </c>
      <c r="E13" s="141">
        <v>19</v>
      </c>
      <c r="F13" s="141">
        <v>9</v>
      </c>
      <c r="G13" s="141">
        <v>16</v>
      </c>
      <c r="H13" s="141">
        <v>15</v>
      </c>
      <c r="I13" s="141">
        <v>21</v>
      </c>
      <c r="J13" s="141">
        <v>17</v>
      </c>
      <c r="K13" s="812">
        <v>25</v>
      </c>
      <c r="L13" s="812">
        <v>22</v>
      </c>
      <c r="M13" s="812">
        <v>17</v>
      </c>
      <c r="N13" s="812">
        <v>17</v>
      </c>
      <c r="O13" s="812">
        <v>21</v>
      </c>
      <c r="P13" s="812">
        <v>24</v>
      </c>
      <c r="Q13" s="812">
        <v>28</v>
      </c>
      <c r="R13" s="812">
        <v>30</v>
      </c>
      <c r="S13" s="812">
        <v>36</v>
      </c>
      <c r="T13" s="812">
        <v>32</v>
      </c>
      <c r="U13" s="812">
        <v>31</v>
      </c>
      <c r="V13" s="827">
        <v>33</v>
      </c>
      <c r="W13" s="827">
        <v>38</v>
      </c>
      <c r="X13" s="827">
        <v>35</v>
      </c>
    </row>
    <row r="14" spans="1:24" ht="7.5" customHeight="1" x14ac:dyDescent="0.25">
      <c r="A14" s="136"/>
      <c r="B14" s="136"/>
      <c r="C14" s="136"/>
      <c r="D14" s="143"/>
      <c r="E14" s="143"/>
      <c r="F14" s="143"/>
      <c r="G14" s="143"/>
      <c r="H14" s="143"/>
      <c r="I14" s="143"/>
      <c r="J14" s="143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151" t="s">
        <v>55</v>
      </c>
      <c r="B15" s="152"/>
      <c r="C15" s="152"/>
      <c r="D15" s="154">
        <v>7</v>
      </c>
      <c r="E15" s="154">
        <v>10</v>
      </c>
      <c r="F15" s="154">
        <v>11</v>
      </c>
      <c r="G15" s="154">
        <v>12</v>
      </c>
      <c r="H15" s="154">
        <v>11</v>
      </c>
      <c r="I15" s="154">
        <v>10</v>
      </c>
      <c r="J15" s="154">
        <v>10</v>
      </c>
      <c r="K15" s="819">
        <v>7</v>
      </c>
      <c r="L15" s="819">
        <v>8</v>
      </c>
      <c r="M15" s="820">
        <v>8</v>
      </c>
      <c r="N15" s="820">
        <v>9</v>
      </c>
      <c r="O15" s="820">
        <v>8</v>
      </c>
      <c r="P15" s="820">
        <v>9</v>
      </c>
      <c r="Q15" s="820">
        <v>14</v>
      </c>
      <c r="R15" s="820">
        <v>16</v>
      </c>
      <c r="S15" s="820">
        <v>15</v>
      </c>
      <c r="T15" s="820">
        <v>12</v>
      </c>
      <c r="U15" s="820">
        <v>11</v>
      </c>
      <c r="V15" s="836">
        <v>8</v>
      </c>
      <c r="W15" s="836">
        <v>11</v>
      </c>
      <c r="X15" s="836">
        <v>11</v>
      </c>
    </row>
    <row r="16" spans="1:24" ht="15" x14ac:dyDescent="0.2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810"/>
      <c r="L16" s="809"/>
      <c r="M16" s="809"/>
      <c r="N16" s="809"/>
      <c r="O16" s="809"/>
      <c r="P16" s="809"/>
      <c r="Q16" s="809"/>
      <c r="R16" s="809"/>
      <c r="S16" s="809"/>
      <c r="T16" s="809"/>
      <c r="U16" s="809"/>
    </row>
    <row r="17" spans="1:24" ht="15" x14ac:dyDescent="0.2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810"/>
      <c r="L17" s="809"/>
      <c r="M17" s="809"/>
      <c r="N17" s="809"/>
      <c r="O17" s="809"/>
      <c r="P17" s="809"/>
      <c r="Q17" s="809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26</v>
      </c>
      <c r="E22" s="756">
        <v>34</v>
      </c>
      <c r="F22" s="756">
        <v>42</v>
      </c>
      <c r="G22" s="756">
        <v>44</v>
      </c>
      <c r="H22" s="756">
        <v>41</v>
      </c>
      <c r="I22" s="756">
        <v>41</v>
      </c>
      <c r="J22" s="756">
        <v>43</v>
      </c>
      <c r="K22" s="812">
        <v>40</v>
      </c>
      <c r="L22" s="812">
        <v>41</v>
      </c>
      <c r="M22" s="812">
        <v>41</v>
      </c>
      <c r="N22" s="812">
        <v>40</v>
      </c>
      <c r="O22" s="812">
        <v>36</v>
      </c>
      <c r="P22" s="812">
        <v>34</v>
      </c>
      <c r="Q22" s="812">
        <v>39</v>
      </c>
      <c r="R22" s="812">
        <v>44</v>
      </c>
      <c r="S22" s="812">
        <v>43</v>
      </c>
      <c r="T22" s="812">
        <v>40</v>
      </c>
      <c r="U22" s="812">
        <v>39</v>
      </c>
      <c r="V22" s="827">
        <v>40</v>
      </c>
      <c r="W22" s="827">
        <v>42</v>
      </c>
      <c r="X22" s="827">
        <v>40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38</v>
      </c>
      <c r="E24" s="778">
        <v>38</v>
      </c>
      <c r="F24" s="778">
        <v>39</v>
      </c>
      <c r="G24" s="778">
        <v>38</v>
      </c>
      <c r="H24" s="778">
        <v>38</v>
      </c>
      <c r="I24" s="778">
        <v>38</v>
      </c>
      <c r="J24" s="778">
        <v>38</v>
      </c>
      <c r="K24" s="818">
        <v>39</v>
      </c>
      <c r="L24" s="818">
        <v>39</v>
      </c>
      <c r="M24" s="818">
        <v>39</v>
      </c>
      <c r="N24" s="818">
        <v>39</v>
      </c>
      <c r="O24" s="818">
        <v>39</v>
      </c>
      <c r="P24" s="818">
        <v>39</v>
      </c>
      <c r="Q24" s="818">
        <v>40</v>
      </c>
      <c r="R24" s="818">
        <v>41</v>
      </c>
      <c r="S24" s="818">
        <v>41</v>
      </c>
      <c r="T24" s="818">
        <v>41</v>
      </c>
      <c r="U24" s="818">
        <v>41</v>
      </c>
      <c r="V24" s="834">
        <v>41</v>
      </c>
      <c r="W24" s="834">
        <v>41</v>
      </c>
      <c r="X24" s="834">
        <v>41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21</v>
      </c>
      <c r="E26" s="756">
        <v>20</v>
      </c>
      <c r="F26" s="756">
        <v>16</v>
      </c>
      <c r="G26" s="756">
        <v>20</v>
      </c>
      <c r="H26" s="756">
        <v>19</v>
      </c>
      <c r="I26" s="756">
        <v>22</v>
      </c>
      <c r="J26" s="756">
        <v>19</v>
      </c>
      <c r="K26" s="812">
        <v>28</v>
      </c>
      <c r="L26" s="812">
        <v>23</v>
      </c>
      <c r="M26" s="812">
        <v>23</v>
      </c>
      <c r="N26" s="812">
        <v>21</v>
      </c>
      <c r="O26" s="812">
        <v>25</v>
      </c>
      <c r="P26" s="812">
        <v>26</v>
      </c>
      <c r="Q26" s="812">
        <v>33</v>
      </c>
      <c r="R26" s="812">
        <v>33</v>
      </c>
      <c r="S26" s="812">
        <v>36</v>
      </c>
      <c r="T26" s="812">
        <v>33</v>
      </c>
      <c r="U26" s="812">
        <v>35</v>
      </c>
      <c r="V26" s="827">
        <v>36</v>
      </c>
      <c r="W26" s="827">
        <v>41</v>
      </c>
      <c r="X26" s="827">
        <v>37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9</v>
      </c>
      <c r="E28" s="779">
        <v>13</v>
      </c>
      <c r="F28" s="779">
        <v>14</v>
      </c>
      <c r="G28" s="779">
        <v>15</v>
      </c>
      <c r="H28" s="779">
        <v>14</v>
      </c>
      <c r="I28" s="779">
        <v>13</v>
      </c>
      <c r="J28" s="779">
        <v>13</v>
      </c>
      <c r="K28" s="819">
        <v>11</v>
      </c>
      <c r="L28" s="819">
        <v>12</v>
      </c>
      <c r="M28" s="819">
        <v>12</v>
      </c>
      <c r="N28" s="819">
        <v>12</v>
      </c>
      <c r="O28" s="819">
        <v>8</v>
      </c>
      <c r="P28" s="819">
        <v>9</v>
      </c>
      <c r="Q28" s="819">
        <v>17</v>
      </c>
      <c r="R28" s="819">
        <v>24</v>
      </c>
      <c r="S28" s="820">
        <v>20</v>
      </c>
      <c r="T28" s="820">
        <v>18</v>
      </c>
      <c r="U28" s="820">
        <v>17</v>
      </c>
      <c r="V28" s="836">
        <v>15</v>
      </c>
      <c r="W28" s="836">
        <v>19</v>
      </c>
      <c r="X28" s="836">
        <v>22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R1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77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14</v>
      </c>
      <c r="E42" s="756">
        <v>19</v>
      </c>
      <c r="F42" s="756">
        <v>32</v>
      </c>
      <c r="G42" s="756">
        <v>36</v>
      </c>
      <c r="H42" s="762">
        <v>30</v>
      </c>
      <c r="I42" s="756">
        <v>29</v>
      </c>
      <c r="J42" s="842">
        <v>0</v>
      </c>
      <c r="K42" s="812">
        <v>22</v>
      </c>
      <c r="L42" s="812">
        <v>0</v>
      </c>
      <c r="M42" s="812">
        <v>22</v>
      </c>
      <c r="N42" s="812">
        <v>28</v>
      </c>
      <c r="O42" s="812">
        <v>22</v>
      </c>
      <c r="P42" s="812">
        <v>22</v>
      </c>
      <c r="Q42" s="812">
        <v>35</v>
      </c>
      <c r="R42" s="812">
        <v>40</v>
      </c>
      <c r="S42" s="812">
        <v>40</v>
      </c>
      <c r="T42" s="812">
        <v>37</v>
      </c>
      <c r="U42" s="812">
        <v>37</v>
      </c>
      <c r="V42" s="827">
        <v>39</v>
      </c>
      <c r="W42" s="827">
        <v>40</v>
      </c>
      <c r="X42" s="827">
        <v>40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39</v>
      </c>
      <c r="E44" s="778">
        <v>39</v>
      </c>
      <c r="F44" s="778">
        <v>40</v>
      </c>
      <c r="G44" s="778">
        <v>39</v>
      </c>
      <c r="H44" s="781">
        <v>39</v>
      </c>
      <c r="I44" s="778">
        <v>39</v>
      </c>
      <c r="J44" s="840">
        <v>0</v>
      </c>
      <c r="K44" s="818">
        <v>41</v>
      </c>
      <c r="L44" s="818">
        <v>0</v>
      </c>
      <c r="M44" s="818">
        <v>41</v>
      </c>
      <c r="N44" s="818">
        <v>40</v>
      </c>
      <c r="O44" s="818">
        <v>40</v>
      </c>
      <c r="P44" s="818">
        <v>40</v>
      </c>
      <c r="Q44" s="818">
        <v>41</v>
      </c>
      <c r="R44" s="818">
        <v>42</v>
      </c>
      <c r="S44" s="818">
        <v>42</v>
      </c>
      <c r="T44" s="818">
        <v>42</v>
      </c>
      <c r="U44" s="818">
        <v>41</v>
      </c>
      <c r="V44" s="834">
        <v>42</v>
      </c>
      <c r="W44" s="834">
        <v>41</v>
      </c>
      <c r="X44" s="834">
        <v>41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19</v>
      </c>
      <c r="E46" s="756">
        <v>20</v>
      </c>
      <c r="F46" s="756">
        <v>11</v>
      </c>
      <c r="G46" s="756">
        <v>17</v>
      </c>
      <c r="H46" s="762">
        <v>16</v>
      </c>
      <c r="I46" s="756">
        <v>22</v>
      </c>
      <c r="J46" s="842">
        <v>0</v>
      </c>
      <c r="K46" s="812">
        <v>26</v>
      </c>
      <c r="L46" s="812">
        <v>0</v>
      </c>
      <c r="M46" s="812">
        <v>19</v>
      </c>
      <c r="N46" s="812">
        <v>19</v>
      </c>
      <c r="O46" s="812">
        <v>22</v>
      </c>
      <c r="P46" s="812">
        <v>25</v>
      </c>
      <c r="Q46" s="812">
        <v>29</v>
      </c>
      <c r="R46" s="812">
        <v>31</v>
      </c>
      <c r="S46" s="812">
        <v>37</v>
      </c>
      <c r="T46" s="812">
        <v>33</v>
      </c>
      <c r="U46" s="812">
        <v>32</v>
      </c>
      <c r="V46" s="827">
        <v>34</v>
      </c>
      <c r="W46" s="827">
        <v>39</v>
      </c>
      <c r="X46" s="827">
        <v>36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5</v>
      </c>
      <c r="E48" s="778">
        <v>8</v>
      </c>
      <c r="F48" s="778">
        <v>9</v>
      </c>
      <c r="G48" s="778">
        <v>7</v>
      </c>
      <c r="H48" s="781">
        <v>7</v>
      </c>
      <c r="I48" s="778">
        <v>7</v>
      </c>
      <c r="J48" s="840">
        <v>0</v>
      </c>
      <c r="K48" s="818">
        <v>5</v>
      </c>
      <c r="L48" s="818">
        <v>0</v>
      </c>
      <c r="M48" s="818">
        <v>7</v>
      </c>
      <c r="N48" s="818">
        <v>7</v>
      </c>
      <c r="O48" s="818">
        <v>6</v>
      </c>
      <c r="P48" s="818">
        <v>6</v>
      </c>
      <c r="Q48" s="818">
        <v>8</v>
      </c>
      <c r="R48" s="818">
        <v>9</v>
      </c>
      <c r="S48" s="818">
        <v>8</v>
      </c>
      <c r="T48" s="818">
        <v>7</v>
      </c>
      <c r="U48" s="818">
        <v>7</v>
      </c>
      <c r="V48" s="834">
        <v>5</v>
      </c>
      <c r="W48" s="834">
        <v>9</v>
      </c>
      <c r="X48" s="834">
        <v>9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25</v>
      </c>
      <c r="E50" s="770">
        <v>23</v>
      </c>
      <c r="F50" s="770">
        <v>28</v>
      </c>
      <c r="G50" s="770">
        <v>29</v>
      </c>
      <c r="H50" s="771">
        <v>26</v>
      </c>
      <c r="I50" s="770">
        <v>23</v>
      </c>
      <c r="J50" s="843">
        <v>0</v>
      </c>
      <c r="K50" s="816">
        <v>27</v>
      </c>
      <c r="L50" s="816">
        <v>0</v>
      </c>
      <c r="M50" s="816">
        <v>25</v>
      </c>
      <c r="N50" s="816">
        <v>32</v>
      </c>
      <c r="O50" s="816">
        <v>26</v>
      </c>
      <c r="P50" s="816">
        <v>31</v>
      </c>
      <c r="Q50" s="816">
        <v>31</v>
      </c>
      <c r="R50" s="816">
        <v>28</v>
      </c>
      <c r="S50" s="816">
        <v>26</v>
      </c>
      <c r="T50" s="816">
        <v>25</v>
      </c>
      <c r="U50" s="816">
        <v>29</v>
      </c>
      <c r="V50" s="831">
        <v>32</v>
      </c>
      <c r="W50" s="831">
        <v>34</v>
      </c>
      <c r="X50" s="831">
        <v>34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32</v>
      </c>
      <c r="E57" s="756">
        <v>33</v>
      </c>
      <c r="F57" s="756">
        <v>41</v>
      </c>
      <c r="G57" s="756">
        <v>41</v>
      </c>
      <c r="H57" s="756">
        <v>38</v>
      </c>
      <c r="I57" s="756">
        <v>37</v>
      </c>
      <c r="J57" s="842">
        <v>0</v>
      </c>
      <c r="K57" s="812">
        <v>37</v>
      </c>
      <c r="L57" s="812">
        <v>0</v>
      </c>
      <c r="M57" s="812">
        <v>38</v>
      </c>
      <c r="N57" s="812">
        <v>37</v>
      </c>
      <c r="O57" s="812">
        <v>35</v>
      </c>
      <c r="P57" s="812">
        <v>32</v>
      </c>
      <c r="Q57" s="812">
        <v>39</v>
      </c>
      <c r="R57" s="812">
        <v>46</v>
      </c>
      <c r="S57" s="812">
        <v>43</v>
      </c>
      <c r="T57" s="812">
        <v>41</v>
      </c>
      <c r="U57" s="812">
        <v>43</v>
      </c>
      <c r="V57" s="827">
        <v>45</v>
      </c>
      <c r="W57" s="827">
        <v>46</v>
      </c>
      <c r="X57" s="827">
        <v>46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39</v>
      </c>
      <c r="E59" s="778">
        <v>39</v>
      </c>
      <c r="F59" s="778">
        <v>40</v>
      </c>
      <c r="G59" s="778">
        <v>39</v>
      </c>
      <c r="H59" s="778">
        <v>39</v>
      </c>
      <c r="I59" s="778">
        <v>39</v>
      </c>
      <c r="J59" s="840">
        <v>0</v>
      </c>
      <c r="K59" s="818">
        <v>40</v>
      </c>
      <c r="L59" s="818">
        <v>0</v>
      </c>
      <c r="M59" s="818">
        <v>40</v>
      </c>
      <c r="N59" s="818">
        <v>40</v>
      </c>
      <c r="O59" s="818">
        <v>40</v>
      </c>
      <c r="P59" s="818">
        <v>40</v>
      </c>
      <c r="Q59" s="818">
        <v>41</v>
      </c>
      <c r="R59" s="818">
        <v>42</v>
      </c>
      <c r="S59" s="818">
        <v>42</v>
      </c>
      <c r="T59" s="818">
        <v>42</v>
      </c>
      <c r="U59" s="818">
        <v>42</v>
      </c>
      <c r="V59" s="834">
        <v>42</v>
      </c>
      <c r="W59" s="834">
        <v>42</v>
      </c>
      <c r="X59" s="834">
        <v>42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22</v>
      </c>
      <c r="E61" s="756">
        <v>21</v>
      </c>
      <c r="F61" s="756">
        <v>17</v>
      </c>
      <c r="G61" s="756">
        <v>21</v>
      </c>
      <c r="H61" s="756">
        <v>20</v>
      </c>
      <c r="I61" s="756">
        <v>23</v>
      </c>
      <c r="J61" s="842">
        <v>0</v>
      </c>
      <c r="K61" s="812">
        <v>29</v>
      </c>
      <c r="L61" s="812">
        <v>0</v>
      </c>
      <c r="M61" s="812">
        <v>24</v>
      </c>
      <c r="N61" s="812">
        <v>22</v>
      </c>
      <c r="O61" s="812">
        <v>26</v>
      </c>
      <c r="P61" s="812">
        <v>27</v>
      </c>
      <c r="Q61" s="812">
        <v>34</v>
      </c>
      <c r="R61" s="812">
        <v>34</v>
      </c>
      <c r="S61" s="812">
        <v>37</v>
      </c>
      <c r="T61" s="812">
        <v>34</v>
      </c>
      <c r="U61" s="812">
        <v>36</v>
      </c>
      <c r="V61" s="827">
        <v>37</v>
      </c>
      <c r="W61" s="827">
        <v>42</v>
      </c>
      <c r="X61" s="827">
        <v>38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7</v>
      </c>
      <c r="E63" s="778">
        <v>11</v>
      </c>
      <c r="F63" s="778">
        <v>12</v>
      </c>
      <c r="G63" s="778">
        <v>12</v>
      </c>
      <c r="H63" s="778">
        <v>13</v>
      </c>
      <c r="I63" s="778">
        <v>11</v>
      </c>
      <c r="J63" s="840">
        <v>0</v>
      </c>
      <c r="K63" s="818">
        <v>5</v>
      </c>
      <c r="L63" s="818">
        <v>0</v>
      </c>
      <c r="M63" s="818">
        <v>7</v>
      </c>
      <c r="N63" s="818">
        <v>10</v>
      </c>
      <c r="O63" s="818">
        <v>6</v>
      </c>
      <c r="P63" s="818">
        <v>6</v>
      </c>
      <c r="Q63" s="818">
        <v>9</v>
      </c>
      <c r="R63" s="818">
        <v>14</v>
      </c>
      <c r="S63" s="818">
        <v>13</v>
      </c>
      <c r="T63" s="818">
        <v>10</v>
      </c>
      <c r="U63" s="818">
        <v>11</v>
      </c>
      <c r="V63" s="834">
        <v>11</v>
      </c>
      <c r="W63" s="834">
        <v>14</v>
      </c>
      <c r="X63" s="834">
        <v>14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32</v>
      </c>
      <c r="E65" s="770">
        <v>32</v>
      </c>
      <c r="F65" s="770">
        <v>34</v>
      </c>
      <c r="G65" s="770">
        <v>33</v>
      </c>
      <c r="H65" s="770">
        <v>33</v>
      </c>
      <c r="I65" s="770">
        <v>33</v>
      </c>
      <c r="J65" s="843">
        <v>0</v>
      </c>
      <c r="K65" s="816">
        <v>34</v>
      </c>
      <c r="L65" s="816">
        <v>0</v>
      </c>
      <c r="M65" s="816">
        <v>36</v>
      </c>
      <c r="N65" s="816">
        <v>36</v>
      </c>
      <c r="O65" s="816">
        <v>35</v>
      </c>
      <c r="P65" s="816">
        <v>34</v>
      </c>
      <c r="Q65" s="816">
        <v>35</v>
      </c>
      <c r="R65" s="816">
        <v>33</v>
      </c>
      <c r="S65" s="816">
        <v>34</v>
      </c>
      <c r="T65" s="816">
        <v>33</v>
      </c>
      <c r="U65" s="816">
        <v>32</v>
      </c>
      <c r="V65" s="831">
        <v>34</v>
      </c>
      <c r="W65" s="831">
        <v>34</v>
      </c>
      <c r="X65" s="831">
        <v>35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R1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78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27</v>
      </c>
      <c r="E79" s="756">
        <v>36</v>
      </c>
      <c r="F79" s="756">
        <v>39</v>
      </c>
      <c r="G79" s="756">
        <v>42</v>
      </c>
      <c r="H79" s="756">
        <v>37</v>
      </c>
      <c r="I79" s="756">
        <v>37</v>
      </c>
      <c r="J79" s="842">
        <v>0</v>
      </c>
      <c r="K79" s="812">
        <v>39</v>
      </c>
      <c r="L79" s="812">
        <v>0</v>
      </c>
      <c r="M79" s="812">
        <v>34</v>
      </c>
      <c r="N79" s="812">
        <v>33</v>
      </c>
      <c r="O79" s="812">
        <v>33</v>
      </c>
      <c r="P79" s="812">
        <v>35</v>
      </c>
      <c r="Q79" s="812">
        <v>37</v>
      </c>
      <c r="R79" s="812">
        <v>36</v>
      </c>
      <c r="S79" s="812">
        <v>34</v>
      </c>
      <c r="T79" s="812">
        <v>34</v>
      </c>
      <c r="U79" s="812">
        <v>34</v>
      </c>
      <c r="V79" s="827">
        <v>35</v>
      </c>
      <c r="W79" s="827">
        <v>36</v>
      </c>
      <c r="X79" s="827">
        <v>38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28</v>
      </c>
      <c r="E81" s="778">
        <v>33</v>
      </c>
      <c r="F81" s="778">
        <v>44</v>
      </c>
      <c r="G81" s="778">
        <v>45</v>
      </c>
      <c r="H81" s="778">
        <v>38</v>
      </c>
      <c r="I81" s="778">
        <v>39</v>
      </c>
      <c r="J81" s="840">
        <v>0</v>
      </c>
      <c r="K81" s="818">
        <v>40</v>
      </c>
      <c r="L81" s="818">
        <v>0</v>
      </c>
      <c r="M81" s="818">
        <v>40</v>
      </c>
      <c r="N81" s="818">
        <v>39</v>
      </c>
      <c r="O81" s="818">
        <v>39</v>
      </c>
      <c r="P81" s="818">
        <v>37</v>
      </c>
      <c r="Q81" s="818">
        <v>43</v>
      </c>
      <c r="R81" s="818">
        <v>45</v>
      </c>
      <c r="S81" s="818">
        <v>46</v>
      </c>
      <c r="T81" s="818">
        <v>44</v>
      </c>
      <c r="U81" s="818">
        <v>41</v>
      </c>
      <c r="V81" s="834">
        <v>39</v>
      </c>
      <c r="W81" s="834">
        <v>42</v>
      </c>
      <c r="X81" s="834">
        <v>47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29</v>
      </c>
      <c r="E83" s="770">
        <v>35</v>
      </c>
      <c r="F83" s="770">
        <v>31</v>
      </c>
      <c r="G83" s="770">
        <v>37</v>
      </c>
      <c r="H83" s="770">
        <v>34</v>
      </c>
      <c r="I83" s="770">
        <v>32</v>
      </c>
      <c r="J83" s="843">
        <v>0</v>
      </c>
      <c r="K83" s="816">
        <v>32</v>
      </c>
      <c r="L83" s="816">
        <v>0</v>
      </c>
      <c r="M83" s="816">
        <v>25</v>
      </c>
      <c r="N83" s="816">
        <v>23</v>
      </c>
      <c r="O83" s="816">
        <v>23</v>
      </c>
      <c r="P83" s="816">
        <v>32</v>
      </c>
      <c r="Q83" s="816">
        <v>23</v>
      </c>
      <c r="R83" s="816">
        <v>21</v>
      </c>
      <c r="S83" s="816">
        <v>16</v>
      </c>
      <c r="T83" s="816">
        <v>23</v>
      </c>
      <c r="U83" s="816">
        <v>27</v>
      </c>
      <c r="V83" s="831">
        <v>27</v>
      </c>
      <c r="W83" s="831">
        <v>22</v>
      </c>
      <c r="X83" s="831">
        <v>17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</row>
    <row r="87" spans="1:24" ht="15" x14ac:dyDescent="0.2">
      <c r="A87" s="136"/>
      <c r="B87" s="136"/>
      <c r="C87" s="136"/>
      <c r="D87" s="136"/>
      <c r="E87" s="136"/>
      <c r="F87" s="136"/>
      <c r="G87" s="136"/>
      <c r="H87" s="136"/>
      <c r="I87" s="136"/>
      <c r="J87" s="135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136"/>
      <c r="B88" s="136"/>
      <c r="C88" s="136"/>
      <c r="D88" s="157">
        <v>1995</v>
      </c>
      <c r="E88" s="157">
        <v>1996</v>
      </c>
      <c r="F88" s="157">
        <v>1997</v>
      </c>
      <c r="G88" s="157">
        <v>1998</v>
      </c>
      <c r="H88" s="157">
        <v>1999</v>
      </c>
      <c r="I88" s="157">
        <v>2000</v>
      </c>
      <c r="J88" s="157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136"/>
      <c r="B89" s="136"/>
      <c r="C89" s="136"/>
      <c r="D89" s="138"/>
      <c r="E89" s="138"/>
      <c r="F89" s="138"/>
      <c r="G89" s="138"/>
      <c r="H89" s="138"/>
      <c r="I89" s="138"/>
      <c r="J89" s="138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139" t="s">
        <v>59</v>
      </c>
      <c r="B90" s="140"/>
      <c r="C90" s="140"/>
      <c r="D90" s="141">
        <v>47</v>
      </c>
      <c r="E90" s="141">
        <v>49</v>
      </c>
      <c r="F90" s="141">
        <v>51</v>
      </c>
      <c r="G90" s="141">
        <v>51</v>
      </c>
      <c r="H90" s="141">
        <v>49</v>
      </c>
      <c r="I90" s="141">
        <v>49</v>
      </c>
      <c r="J90" s="842">
        <v>0</v>
      </c>
      <c r="K90" s="812">
        <v>51</v>
      </c>
      <c r="L90" s="812">
        <v>0</v>
      </c>
      <c r="M90" s="812">
        <v>50</v>
      </c>
      <c r="N90" s="812">
        <v>50</v>
      </c>
      <c r="O90" s="812">
        <v>46</v>
      </c>
      <c r="P90" s="812">
        <v>45</v>
      </c>
      <c r="Q90" s="812">
        <v>49</v>
      </c>
      <c r="R90" s="812">
        <v>49</v>
      </c>
      <c r="S90" s="812">
        <v>47</v>
      </c>
      <c r="T90" s="812">
        <v>48</v>
      </c>
      <c r="U90" s="812">
        <v>47</v>
      </c>
      <c r="V90" s="827">
        <v>48</v>
      </c>
      <c r="W90" s="827">
        <v>48</v>
      </c>
      <c r="X90" s="827">
        <v>48</v>
      </c>
    </row>
    <row r="91" spans="1:24" ht="6.75" customHeight="1" x14ac:dyDescent="0.25">
      <c r="A91" s="142"/>
      <c r="B91" s="136"/>
      <c r="C91" s="136"/>
      <c r="D91" s="143"/>
      <c r="E91" s="143"/>
      <c r="F91" s="143"/>
      <c r="G91" s="143"/>
      <c r="H91" s="143"/>
      <c r="I91" s="143"/>
      <c r="J91" s="145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155" t="s">
        <v>60</v>
      </c>
      <c r="B92" s="152"/>
      <c r="C92" s="152"/>
      <c r="D92" s="153">
        <v>43</v>
      </c>
      <c r="E92" s="153">
        <v>43</v>
      </c>
      <c r="F92" s="153">
        <v>46</v>
      </c>
      <c r="G92" s="153">
        <v>49</v>
      </c>
      <c r="H92" s="153">
        <v>46</v>
      </c>
      <c r="I92" s="153">
        <v>47</v>
      </c>
      <c r="J92" s="840">
        <v>0</v>
      </c>
      <c r="K92" s="818">
        <v>48</v>
      </c>
      <c r="L92" s="818">
        <v>0</v>
      </c>
      <c r="M92" s="818">
        <v>47</v>
      </c>
      <c r="N92" s="818">
        <v>47</v>
      </c>
      <c r="O92" s="818">
        <v>45</v>
      </c>
      <c r="P92" s="818">
        <v>42</v>
      </c>
      <c r="Q92" s="818">
        <v>46</v>
      </c>
      <c r="R92" s="818">
        <v>51</v>
      </c>
      <c r="S92" s="818">
        <v>50</v>
      </c>
      <c r="T92" s="818">
        <v>50</v>
      </c>
      <c r="U92" s="818">
        <v>48</v>
      </c>
      <c r="V92" s="834">
        <v>48</v>
      </c>
      <c r="W92" s="834">
        <v>49</v>
      </c>
      <c r="X92" s="834">
        <v>51</v>
      </c>
    </row>
    <row r="93" spans="1:24" ht="6.75" customHeight="1" x14ac:dyDescent="0.2">
      <c r="A93" s="135"/>
      <c r="B93" s="135"/>
      <c r="C93" s="135"/>
      <c r="D93" s="148"/>
      <c r="E93" s="148"/>
      <c r="F93" s="148"/>
      <c r="G93" s="148"/>
      <c r="H93" s="148"/>
      <c r="I93" s="148"/>
      <c r="J93" s="148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144" t="s">
        <v>61</v>
      </c>
      <c r="B94" s="140"/>
      <c r="C94" s="140"/>
      <c r="D94" s="146">
        <v>45</v>
      </c>
      <c r="E94" s="146">
        <v>45</v>
      </c>
      <c r="F94" s="146">
        <v>46</v>
      </c>
      <c r="G94" s="146">
        <v>47</v>
      </c>
      <c r="H94" s="146">
        <v>45</v>
      </c>
      <c r="I94" s="146">
        <v>44</v>
      </c>
      <c r="J94" s="843">
        <v>0</v>
      </c>
      <c r="K94" s="816">
        <v>42</v>
      </c>
      <c r="L94" s="816">
        <v>0</v>
      </c>
      <c r="M94" s="816">
        <v>38</v>
      </c>
      <c r="N94" s="816">
        <v>34</v>
      </c>
      <c r="O94" s="816">
        <v>31</v>
      </c>
      <c r="P94" s="816">
        <v>37</v>
      </c>
      <c r="Q94" s="816">
        <v>31</v>
      </c>
      <c r="R94" s="816">
        <v>28</v>
      </c>
      <c r="S94" s="816">
        <v>23</v>
      </c>
      <c r="T94" s="816">
        <v>30</v>
      </c>
      <c r="U94" s="816">
        <v>35</v>
      </c>
      <c r="V94" s="831">
        <v>36</v>
      </c>
      <c r="W94" s="831">
        <v>38</v>
      </c>
      <c r="X94" s="831">
        <v>31</v>
      </c>
    </row>
    <row r="95" spans="1:24" x14ac:dyDescent="0.2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</row>
    <row r="96" spans="1:24" ht="20.100000000000001" customHeight="1" x14ac:dyDescent="0.2">
      <c r="A96" s="135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</row>
    <row r="97" spans="1:17" x14ac:dyDescent="0.2">
      <c r="A97" s="116"/>
      <c r="B97" s="116"/>
      <c r="C97" s="116"/>
      <c r="D97" s="116"/>
      <c r="E97" s="116"/>
      <c r="F97" s="116"/>
      <c r="G97" s="116"/>
      <c r="H97" s="116"/>
      <c r="I97" s="116"/>
      <c r="J97" s="147" t="s">
        <v>66</v>
      </c>
      <c r="K97" s="135"/>
      <c r="L97" s="116"/>
      <c r="M97" s="116"/>
      <c r="N97" s="116"/>
      <c r="O97" s="116"/>
      <c r="P97" s="116"/>
      <c r="Q97" s="116"/>
    </row>
    <row r="98" spans="1:17" x14ac:dyDescent="0.2">
      <c r="A98" s="116"/>
      <c r="B98" s="116"/>
      <c r="C98" s="116"/>
      <c r="D98" s="116"/>
      <c r="E98" s="116"/>
      <c r="F98" s="116"/>
      <c r="G98" s="116"/>
      <c r="H98" s="116"/>
      <c r="I98" s="116"/>
      <c r="J98" s="135"/>
      <c r="K98" s="799" t="str">
        <f>K32</f>
        <v xml:space="preserve">      *Reflects revised BEA Personal Income as of September 2017</v>
      </c>
      <c r="L98" s="116"/>
      <c r="M98" s="116"/>
      <c r="N98" s="116"/>
      <c r="O98" s="116"/>
      <c r="P98" s="116"/>
      <c r="Q98" s="116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1"/>
      <c r="M1" s="61"/>
      <c r="N1" s="63"/>
      <c r="O1" s="61"/>
      <c r="P1" s="61"/>
      <c r="Q1" s="801" t="e">
        <f>'State Lookup Rank'!#REF!</f>
        <v>#REF!</v>
      </c>
    </row>
    <row r="2" spans="1:24" ht="30" customHeight="1" x14ac:dyDescent="0.2">
      <c r="A2" s="878" t="s">
        <v>208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1"/>
    </row>
    <row r="4" spans="1:24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7</v>
      </c>
      <c r="E9" s="756">
        <v>7</v>
      </c>
      <c r="F9" s="756">
        <v>7</v>
      </c>
      <c r="G9" s="756">
        <v>6</v>
      </c>
      <c r="H9" s="756">
        <v>5</v>
      </c>
      <c r="I9" s="756">
        <v>6</v>
      </c>
      <c r="J9" s="756">
        <v>5</v>
      </c>
      <c r="K9" s="812">
        <v>2</v>
      </c>
      <c r="L9" s="812">
        <v>3</v>
      </c>
      <c r="M9" s="812">
        <v>4</v>
      </c>
      <c r="N9" s="812">
        <v>4</v>
      </c>
      <c r="O9" s="812">
        <v>5</v>
      </c>
      <c r="P9" s="812">
        <v>5</v>
      </c>
      <c r="Q9" s="812">
        <v>6</v>
      </c>
      <c r="R9" s="827">
        <v>6</v>
      </c>
      <c r="S9" s="827">
        <v>6</v>
      </c>
      <c r="T9" s="827">
        <v>5</v>
      </c>
      <c r="U9" s="827">
        <v>8</v>
      </c>
      <c r="V9" s="827">
        <v>6</v>
      </c>
      <c r="W9" s="827">
        <v>6</v>
      </c>
      <c r="X9" s="827">
        <v>5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29</v>
      </c>
      <c r="E11" s="778">
        <v>30</v>
      </c>
      <c r="F11" s="778">
        <v>31</v>
      </c>
      <c r="G11" s="778">
        <v>30</v>
      </c>
      <c r="H11" s="778">
        <v>27</v>
      </c>
      <c r="I11" s="778">
        <v>30</v>
      </c>
      <c r="J11" s="778">
        <v>25</v>
      </c>
      <c r="K11" s="818">
        <v>18</v>
      </c>
      <c r="L11" s="818">
        <v>16</v>
      </c>
      <c r="M11" s="818">
        <v>23</v>
      </c>
      <c r="N11" s="818">
        <v>22</v>
      </c>
      <c r="O11" s="818">
        <v>18</v>
      </c>
      <c r="P11" s="818">
        <v>19</v>
      </c>
      <c r="Q11" s="818">
        <v>15</v>
      </c>
      <c r="R11" s="834">
        <v>10</v>
      </c>
      <c r="S11" s="834">
        <v>11</v>
      </c>
      <c r="T11" s="834">
        <v>10</v>
      </c>
      <c r="U11" s="834">
        <v>11</v>
      </c>
      <c r="V11" s="834">
        <v>14</v>
      </c>
      <c r="W11" s="834">
        <v>12</v>
      </c>
      <c r="X11" s="834">
        <v>8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8</v>
      </c>
      <c r="E13" s="756">
        <v>5</v>
      </c>
      <c r="F13" s="756">
        <v>4</v>
      </c>
      <c r="G13" s="756">
        <v>8</v>
      </c>
      <c r="H13" s="756">
        <v>5</v>
      </c>
      <c r="I13" s="756">
        <v>10</v>
      </c>
      <c r="J13" s="756">
        <v>7</v>
      </c>
      <c r="K13" s="812">
        <v>5</v>
      </c>
      <c r="L13" s="812">
        <v>9</v>
      </c>
      <c r="M13" s="812">
        <v>9</v>
      </c>
      <c r="N13" s="812">
        <v>2</v>
      </c>
      <c r="O13" s="812">
        <v>2</v>
      </c>
      <c r="P13" s="812">
        <v>3</v>
      </c>
      <c r="Q13" s="812">
        <v>3</v>
      </c>
      <c r="R13" s="827">
        <v>3</v>
      </c>
      <c r="S13" s="827">
        <v>10</v>
      </c>
      <c r="T13" s="827">
        <v>7</v>
      </c>
      <c r="U13" s="827">
        <v>25</v>
      </c>
      <c r="V13" s="827">
        <v>19</v>
      </c>
      <c r="W13" s="827">
        <v>25</v>
      </c>
      <c r="X13" s="827">
        <v>34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18</v>
      </c>
      <c r="E15" s="779">
        <v>21</v>
      </c>
      <c r="F15" s="779">
        <v>21</v>
      </c>
      <c r="G15" s="779">
        <v>22</v>
      </c>
      <c r="H15" s="779">
        <v>22</v>
      </c>
      <c r="I15" s="779">
        <v>22</v>
      </c>
      <c r="J15" s="779">
        <v>20</v>
      </c>
      <c r="K15" s="819">
        <v>19</v>
      </c>
      <c r="L15" s="819">
        <v>23</v>
      </c>
      <c r="M15" s="820">
        <v>23</v>
      </c>
      <c r="N15" s="820">
        <v>21</v>
      </c>
      <c r="O15" s="820">
        <v>22</v>
      </c>
      <c r="P15" s="820">
        <v>24</v>
      </c>
      <c r="Q15" s="820">
        <v>25</v>
      </c>
      <c r="R15" s="836">
        <v>22</v>
      </c>
      <c r="S15" s="836">
        <v>21</v>
      </c>
      <c r="T15" s="836">
        <v>22</v>
      </c>
      <c r="U15" s="836">
        <v>20</v>
      </c>
      <c r="V15" s="836">
        <v>22</v>
      </c>
      <c r="W15" s="836">
        <v>26</v>
      </c>
      <c r="X15" s="836">
        <v>25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19</v>
      </c>
      <c r="E22" s="756">
        <v>23</v>
      </c>
      <c r="F22" s="756">
        <v>22</v>
      </c>
      <c r="G22" s="756">
        <v>24</v>
      </c>
      <c r="H22" s="756">
        <v>16</v>
      </c>
      <c r="I22" s="756">
        <v>21</v>
      </c>
      <c r="J22" s="756">
        <v>21</v>
      </c>
      <c r="K22" s="812">
        <v>17</v>
      </c>
      <c r="L22" s="812">
        <v>18</v>
      </c>
      <c r="M22" s="812">
        <v>19</v>
      </c>
      <c r="N22" s="812">
        <v>15</v>
      </c>
      <c r="O22" s="812">
        <v>18</v>
      </c>
      <c r="P22" s="812">
        <v>20</v>
      </c>
      <c r="Q22" s="812">
        <v>16</v>
      </c>
      <c r="R22" s="827">
        <v>15</v>
      </c>
      <c r="S22" s="827">
        <v>15</v>
      </c>
      <c r="T22" s="827">
        <v>13</v>
      </c>
      <c r="U22" s="827">
        <v>14</v>
      </c>
      <c r="V22" s="827">
        <v>16</v>
      </c>
      <c r="W22" s="827">
        <v>16</v>
      </c>
      <c r="X22" s="827">
        <v>17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35</v>
      </c>
      <c r="E24" s="778">
        <v>35</v>
      </c>
      <c r="F24" s="778">
        <v>35</v>
      </c>
      <c r="G24" s="778">
        <v>35</v>
      </c>
      <c r="H24" s="778">
        <v>35</v>
      </c>
      <c r="I24" s="778">
        <v>35</v>
      </c>
      <c r="J24" s="778">
        <v>35</v>
      </c>
      <c r="K24" s="818">
        <v>31</v>
      </c>
      <c r="L24" s="818">
        <v>30</v>
      </c>
      <c r="M24" s="818">
        <v>31</v>
      </c>
      <c r="N24" s="818">
        <v>32</v>
      </c>
      <c r="O24" s="818">
        <v>29</v>
      </c>
      <c r="P24" s="818">
        <v>30</v>
      </c>
      <c r="Q24" s="818">
        <v>27</v>
      </c>
      <c r="R24" s="834">
        <v>21</v>
      </c>
      <c r="S24" s="834">
        <v>19</v>
      </c>
      <c r="T24" s="834">
        <v>20</v>
      </c>
      <c r="U24" s="834">
        <v>21</v>
      </c>
      <c r="V24" s="834">
        <v>24</v>
      </c>
      <c r="W24" s="834">
        <v>23</v>
      </c>
      <c r="X24" s="834">
        <v>23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16</v>
      </c>
      <c r="E26" s="756">
        <v>13</v>
      </c>
      <c r="F26" s="756">
        <v>13</v>
      </c>
      <c r="G26" s="756">
        <v>17</v>
      </c>
      <c r="H26" s="756">
        <v>13</v>
      </c>
      <c r="I26" s="756">
        <v>16</v>
      </c>
      <c r="J26" s="756">
        <v>12</v>
      </c>
      <c r="K26" s="812">
        <v>8</v>
      </c>
      <c r="L26" s="812">
        <v>14</v>
      </c>
      <c r="M26" s="812">
        <v>18</v>
      </c>
      <c r="N26" s="812">
        <v>5</v>
      </c>
      <c r="O26" s="812">
        <v>4</v>
      </c>
      <c r="P26" s="812">
        <v>7</v>
      </c>
      <c r="Q26" s="812">
        <v>7</v>
      </c>
      <c r="R26" s="827">
        <v>7</v>
      </c>
      <c r="S26" s="827">
        <v>20</v>
      </c>
      <c r="T26" s="827">
        <v>14</v>
      </c>
      <c r="U26" s="827">
        <v>33</v>
      </c>
      <c r="V26" s="827">
        <v>26</v>
      </c>
      <c r="W26" s="827">
        <v>31</v>
      </c>
      <c r="X26" s="827">
        <v>36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31</v>
      </c>
      <c r="E28" s="779">
        <v>34</v>
      </c>
      <c r="F28" s="779">
        <v>35</v>
      </c>
      <c r="G28" s="779">
        <v>35</v>
      </c>
      <c r="H28" s="779">
        <v>34</v>
      </c>
      <c r="I28" s="779">
        <v>35</v>
      </c>
      <c r="J28" s="779">
        <v>35</v>
      </c>
      <c r="K28" s="819">
        <v>34</v>
      </c>
      <c r="L28" s="819">
        <v>34</v>
      </c>
      <c r="M28" s="819">
        <v>33</v>
      </c>
      <c r="N28" s="819">
        <v>33</v>
      </c>
      <c r="O28" s="819">
        <v>33</v>
      </c>
      <c r="P28" s="819">
        <v>34</v>
      </c>
      <c r="Q28" s="819">
        <v>37</v>
      </c>
      <c r="R28" s="835">
        <v>35</v>
      </c>
      <c r="S28" s="836">
        <v>32</v>
      </c>
      <c r="T28" s="836">
        <v>33</v>
      </c>
      <c r="U28" s="836">
        <v>32</v>
      </c>
      <c r="V28" s="836">
        <v>33</v>
      </c>
      <c r="W28" s="836">
        <v>36</v>
      </c>
      <c r="X28" s="836">
        <v>34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209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21</v>
      </c>
      <c r="E42" s="756">
        <v>23</v>
      </c>
      <c r="F42" s="756">
        <v>15</v>
      </c>
      <c r="G42" s="756">
        <v>24</v>
      </c>
      <c r="H42" s="762">
        <v>10</v>
      </c>
      <c r="I42" s="756">
        <v>16</v>
      </c>
      <c r="J42" s="842">
        <v>0</v>
      </c>
      <c r="K42" s="812">
        <v>8</v>
      </c>
      <c r="L42" s="812">
        <v>0</v>
      </c>
      <c r="M42" s="812">
        <v>13</v>
      </c>
      <c r="N42" s="812">
        <v>8</v>
      </c>
      <c r="O42" s="812">
        <v>9</v>
      </c>
      <c r="P42" s="812">
        <v>13</v>
      </c>
      <c r="Q42" s="812">
        <v>10</v>
      </c>
      <c r="R42" s="827">
        <v>10</v>
      </c>
      <c r="S42" s="827">
        <v>12</v>
      </c>
      <c r="T42" s="827">
        <v>12</v>
      </c>
      <c r="U42" s="827">
        <v>14</v>
      </c>
      <c r="V42" s="827">
        <v>16</v>
      </c>
      <c r="W42" s="827">
        <v>12</v>
      </c>
      <c r="X42" s="827">
        <v>11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31</v>
      </c>
      <c r="E44" s="778">
        <v>32</v>
      </c>
      <c r="F44" s="778">
        <v>34</v>
      </c>
      <c r="G44" s="778">
        <v>33</v>
      </c>
      <c r="H44" s="781">
        <v>31</v>
      </c>
      <c r="I44" s="778">
        <v>34</v>
      </c>
      <c r="J44" s="840">
        <v>0</v>
      </c>
      <c r="K44" s="818">
        <v>20</v>
      </c>
      <c r="L44" s="818">
        <v>0</v>
      </c>
      <c r="M44" s="818">
        <v>25</v>
      </c>
      <c r="N44" s="818">
        <v>25</v>
      </c>
      <c r="O44" s="818">
        <v>23</v>
      </c>
      <c r="P44" s="818">
        <v>26</v>
      </c>
      <c r="Q44" s="818">
        <v>21</v>
      </c>
      <c r="R44" s="834">
        <v>14</v>
      </c>
      <c r="S44" s="834">
        <v>15</v>
      </c>
      <c r="T44" s="834">
        <v>14</v>
      </c>
      <c r="U44" s="834">
        <v>15</v>
      </c>
      <c r="V44" s="834">
        <v>18</v>
      </c>
      <c r="W44" s="834">
        <v>16</v>
      </c>
      <c r="X44" s="834">
        <v>11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10</v>
      </c>
      <c r="E46" s="756">
        <v>7</v>
      </c>
      <c r="F46" s="756">
        <v>6</v>
      </c>
      <c r="G46" s="756">
        <v>10</v>
      </c>
      <c r="H46" s="762">
        <v>7</v>
      </c>
      <c r="I46" s="756">
        <v>12</v>
      </c>
      <c r="J46" s="842">
        <v>0</v>
      </c>
      <c r="K46" s="812">
        <v>7</v>
      </c>
      <c r="L46" s="812">
        <v>0</v>
      </c>
      <c r="M46" s="812">
        <v>11</v>
      </c>
      <c r="N46" s="812">
        <v>3</v>
      </c>
      <c r="O46" s="812">
        <v>4</v>
      </c>
      <c r="P46" s="812">
        <v>5</v>
      </c>
      <c r="Q46" s="812">
        <v>5</v>
      </c>
      <c r="R46" s="827">
        <v>5</v>
      </c>
      <c r="S46" s="827">
        <v>11</v>
      </c>
      <c r="T46" s="827">
        <v>9</v>
      </c>
      <c r="U46" s="827">
        <v>27</v>
      </c>
      <c r="V46" s="827">
        <v>20</v>
      </c>
      <c r="W46" s="827">
        <v>26</v>
      </c>
      <c r="X46" s="827">
        <v>35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32</v>
      </c>
      <c r="E48" s="778">
        <v>33</v>
      </c>
      <c r="F48" s="778">
        <v>32</v>
      </c>
      <c r="G48" s="778">
        <v>33</v>
      </c>
      <c r="H48" s="781">
        <v>33</v>
      </c>
      <c r="I48" s="778">
        <v>34</v>
      </c>
      <c r="J48" s="840">
        <v>0</v>
      </c>
      <c r="K48" s="818">
        <v>32</v>
      </c>
      <c r="L48" s="818">
        <v>0</v>
      </c>
      <c r="M48" s="818">
        <v>36</v>
      </c>
      <c r="N48" s="818">
        <v>33</v>
      </c>
      <c r="O48" s="818">
        <v>34</v>
      </c>
      <c r="P48" s="818">
        <v>36</v>
      </c>
      <c r="Q48" s="818">
        <v>37</v>
      </c>
      <c r="R48" s="834">
        <v>37</v>
      </c>
      <c r="S48" s="834">
        <v>35</v>
      </c>
      <c r="T48" s="834">
        <v>34</v>
      </c>
      <c r="U48" s="834">
        <v>35</v>
      </c>
      <c r="V48" s="834">
        <v>37</v>
      </c>
      <c r="W48" s="834">
        <v>37</v>
      </c>
      <c r="X48" s="834">
        <v>38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42</v>
      </c>
      <c r="E50" s="770">
        <v>39</v>
      </c>
      <c r="F50" s="770">
        <v>40</v>
      </c>
      <c r="G50" s="770">
        <v>42</v>
      </c>
      <c r="H50" s="771">
        <v>43</v>
      </c>
      <c r="I50" s="770">
        <v>41</v>
      </c>
      <c r="J50" s="843">
        <v>0</v>
      </c>
      <c r="K50" s="816">
        <v>42</v>
      </c>
      <c r="L50" s="816">
        <v>0</v>
      </c>
      <c r="M50" s="816">
        <v>42</v>
      </c>
      <c r="N50" s="816">
        <v>42</v>
      </c>
      <c r="O50" s="816">
        <v>42</v>
      </c>
      <c r="P50" s="816">
        <v>44</v>
      </c>
      <c r="Q50" s="816">
        <v>43</v>
      </c>
      <c r="R50" s="831">
        <v>42</v>
      </c>
      <c r="S50" s="831">
        <v>42</v>
      </c>
      <c r="T50" s="831">
        <v>42</v>
      </c>
      <c r="U50" s="831">
        <v>42</v>
      </c>
      <c r="V50" s="831">
        <v>41</v>
      </c>
      <c r="W50" s="831">
        <v>40</v>
      </c>
      <c r="X50" s="831">
        <v>37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43</v>
      </c>
      <c r="E57" s="756">
        <v>43</v>
      </c>
      <c r="F57" s="756">
        <v>44</v>
      </c>
      <c r="G57" s="756">
        <v>45</v>
      </c>
      <c r="H57" s="756">
        <v>42</v>
      </c>
      <c r="I57" s="756">
        <v>43</v>
      </c>
      <c r="J57" s="842">
        <v>0</v>
      </c>
      <c r="K57" s="812">
        <v>40</v>
      </c>
      <c r="L57" s="812">
        <v>0</v>
      </c>
      <c r="M57" s="812">
        <v>41</v>
      </c>
      <c r="N57" s="812">
        <v>35</v>
      </c>
      <c r="O57" s="812">
        <v>38</v>
      </c>
      <c r="P57" s="812">
        <v>41</v>
      </c>
      <c r="Q57" s="812">
        <v>37</v>
      </c>
      <c r="R57" s="827">
        <v>34</v>
      </c>
      <c r="S57" s="827">
        <v>32</v>
      </c>
      <c r="T57" s="827">
        <v>29</v>
      </c>
      <c r="U57" s="827">
        <v>29</v>
      </c>
      <c r="V57" s="827">
        <v>29</v>
      </c>
      <c r="W57" s="827">
        <v>31</v>
      </c>
      <c r="X57" s="827">
        <v>31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36</v>
      </c>
      <c r="E59" s="778">
        <v>36</v>
      </c>
      <c r="F59" s="778">
        <v>36</v>
      </c>
      <c r="G59" s="778">
        <v>36</v>
      </c>
      <c r="H59" s="778">
        <v>36</v>
      </c>
      <c r="I59" s="778">
        <v>36</v>
      </c>
      <c r="J59" s="840">
        <v>0</v>
      </c>
      <c r="K59" s="818">
        <v>33</v>
      </c>
      <c r="L59" s="818">
        <v>0</v>
      </c>
      <c r="M59" s="818">
        <v>34</v>
      </c>
      <c r="N59" s="818">
        <v>34</v>
      </c>
      <c r="O59" s="818">
        <v>32</v>
      </c>
      <c r="P59" s="818">
        <v>33</v>
      </c>
      <c r="Q59" s="818">
        <v>31</v>
      </c>
      <c r="R59" s="834">
        <v>26</v>
      </c>
      <c r="S59" s="834">
        <v>24</v>
      </c>
      <c r="T59" s="834">
        <v>25</v>
      </c>
      <c r="U59" s="834">
        <v>25</v>
      </c>
      <c r="V59" s="834">
        <v>28</v>
      </c>
      <c r="W59" s="834">
        <v>27</v>
      </c>
      <c r="X59" s="834">
        <v>27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17</v>
      </c>
      <c r="E61" s="756">
        <v>14</v>
      </c>
      <c r="F61" s="756">
        <v>14</v>
      </c>
      <c r="G61" s="756">
        <v>18</v>
      </c>
      <c r="H61" s="756">
        <v>14</v>
      </c>
      <c r="I61" s="756">
        <v>17</v>
      </c>
      <c r="J61" s="842">
        <v>0</v>
      </c>
      <c r="K61" s="812">
        <v>10</v>
      </c>
      <c r="L61" s="812">
        <v>0</v>
      </c>
      <c r="M61" s="812">
        <v>19</v>
      </c>
      <c r="N61" s="812">
        <v>7</v>
      </c>
      <c r="O61" s="812">
        <v>6</v>
      </c>
      <c r="P61" s="812">
        <v>9</v>
      </c>
      <c r="Q61" s="812">
        <v>9</v>
      </c>
      <c r="R61" s="827">
        <v>9</v>
      </c>
      <c r="S61" s="827">
        <v>21</v>
      </c>
      <c r="T61" s="827">
        <v>16</v>
      </c>
      <c r="U61" s="827">
        <v>34</v>
      </c>
      <c r="V61" s="827">
        <v>28</v>
      </c>
      <c r="W61" s="827">
        <v>32</v>
      </c>
      <c r="X61" s="827">
        <v>37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41</v>
      </c>
      <c r="E63" s="778">
        <v>43</v>
      </c>
      <c r="F63" s="778">
        <v>44</v>
      </c>
      <c r="G63" s="778">
        <v>44</v>
      </c>
      <c r="H63" s="778">
        <v>44</v>
      </c>
      <c r="I63" s="778">
        <v>44</v>
      </c>
      <c r="J63" s="840">
        <v>0</v>
      </c>
      <c r="K63" s="818">
        <v>44</v>
      </c>
      <c r="L63" s="818">
        <v>0</v>
      </c>
      <c r="M63" s="818">
        <v>44</v>
      </c>
      <c r="N63" s="818">
        <v>44</v>
      </c>
      <c r="O63" s="818">
        <v>44</v>
      </c>
      <c r="P63" s="818">
        <v>45</v>
      </c>
      <c r="Q63" s="818">
        <v>46</v>
      </c>
      <c r="R63" s="834">
        <v>44</v>
      </c>
      <c r="S63" s="834">
        <v>44</v>
      </c>
      <c r="T63" s="834">
        <v>45</v>
      </c>
      <c r="U63" s="834">
        <v>44</v>
      </c>
      <c r="V63" s="834">
        <v>45</v>
      </c>
      <c r="W63" s="834">
        <v>46</v>
      </c>
      <c r="X63" s="834">
        <v>46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45</v>
      </c>
      <c r="E65" s="770">
        <v>45</v>
      </c>
      <c r="F65" s="770">
        <v>45</v>
      </c>
      <c r="G65" s="770">
        <v>45</v>
      </c>
      <c r="H65" s="770">
        <v>46</v>
      </c>
      <c r="I65" s="770">
        <v>45</v>
      </c>
      <c r="J65" s="843">
        <v>0</v>
      </c>
      <c r="K65" s="816">
        <v>43</v>
      </c>
      <c r="L65" s="816">
        <v>0</v>
      </c>
      <c r="M65" s="816">
        <v>45</v>
      </c>
      <c r="N65" s="816">
        <v>45</v>
      </c>
      <c r="O65" s="816">
        <v>45</v>
      </c>
      <c r="P65" s="816">
        <v>45</v>
      </c>
      <c r="Q65" s="816">
        <v>45</v>
      </c>
      <c r="R65" s="831">
        <v>44</v>
      </c>
      <c r="S65" s="831">
        <v>45</v>
      </c>
      <c r="T65" s="831">
        <v>46</v>
      </c>
      <c r="U65" s="831">
        <v>45</v>
      </c>
      <c r="V65" s="831">
        <v>46</v>
      </c>
      <c r="W65" s="831">
        <v>43</v>
      </c>
      <c r="X65" s="831">
        <v>43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210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8</v>
      </c>
      <c r="E79" s="756">
        <v>8</v>
      </c>
      <c r="F79" s="756">
        <v>8</v>
      </c>
      <c r="G79" s="756">
        <v>10</v>
      </c>
      <c r="H79" s="756">
        <v>8</v>
      </c>
      <c r="I79" s="756">
        <v>7</v>
      </c>
      <c r="J79" s="842">
        <v>0</v>
      </c>
      <c r="K79" s="812">
        <v>4</v>
      </c>
      <c r="L79" s="812">
        <v>0</v>
      </c>
      <c r="M79" s="812">
        <v>5</v>
      </c>
      <c r="N79" s="812">
        <v>5</v>
      </c>
      <c r="O79" s="812">
        <v>6</v>
      </c>
      <c r="P79" s="812">
        <v>8</v>
      </c>
      <c r="Q79" s="812">
        <v>8</v>
      </c>
      <c r="R79" s="827">
        <v>6</v>
      </c>
      <c r="S79" s="827">
        <v>8</v>
      </c>
      <c r="T79" s="827">
        <v>6</v>
      </c>
      <c r="U79" s="827">
        <v>7</v>
      </c>
      <c r="V79" s="827">
        <v>8</v>
      </c>
      <c r="W79" s="827">
        <v>8</v>
      </c>
      <c r="X79" s="827">
        <v>8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18</v>
      </c>
      <c r="E81" s="778">
        <v>20</v>
      </c>
      <c r="F81" s="778">
        <v>14</v>
      </c>
      <c r="G81" s="778">
        <v>18</v>
      </c>
      <c r="H81" s="778">
        <v>12</v>
      </c>
      <c r="I81" s="778">
        <v>16</v>
      </c>
      <c r="J81" s="840">
        <v>0</v>
      </c>
      <c r="K81" s="818">
        <v>5</v>
      </c>
      <c r="L81" s="818">
        <v>0</v>
      </c>
      <c r="M81" s="818">
        <v>6</v>
      </c>
      <c r="N81" s="818">
        <v>5</v>
      </c>
      <c r="O81" s="818">
        <v>6</v>
      </c>
      <c r="P81" s="818">
        <v>6</v>
      </c>
      <c r="Q81" s="818">
        <v>7</v>
      </c>
      <c r="R81" s="834">
        <v>6</v>
      </c>
      <c r="S81" s="834">
        <v>6</v>
      </c>
      <c r="T81" s="834">
        <v>6</v>
      </c>
      <c r="U81" s="834">
        <v>7</v>
      </c>
      <c r="V81" s="834">
        <v>9</v>
      </c>
      <c r="W81" s="834">
        <v>8</v>
      </c>
      <c r="X81" s="834">
        <v>8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4</v>
      </c>
      <c r="E83" s="770">
        <v>4</v>
      </c>
      <c r="F83" s="770">
        <v>4</v>
      </c>
      <c r="G83" s="770">
        <v>6</v>
      </c>
      <c r="H83" s="770">
        <v>7</v>
      </c>
      <c r="I83" s="770">
        <v>6</v>
      </c>
      <c r="J83" s="843">
        <v>0</v>
      </c>
      <c r="K83" s="816">
        <v>4</v>
      </c>
      <c r="L83" s="816">
        <v>0</v>
      </c>
      <c r="M83" s="816">
        <v>5</v>
      </c>
      <c r="N83" s="816">
        <v>7</v>
      </c>
      <c r="O83" s="816">
        <v>8</v>
      </c>
      <c r="P83" s="816">
        <v>8</v>
      </c>
      <c r="Q83" s="816">
        <v>8</v>
      </c>
      <c r="R83" s="831">
        <v>7</v>
      </c>
      <c r="S83" s="831">
        <v>9</v>
      </c>
      <c r="T83" s="831">
        <v>7</v>
      </c>
      <c r="U83" s="831">
        <v>7</v>
      </c>
      <c r="V83" s="831">
        <v>7</v>
      </c>
      <c r="W83" s="831">
        <v>7</v>
      </c>
      <c r="X83" s="831">
        <v>6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31</v>
      </c>
      <c r="E90" s="756">
        <v>32</v>
      </c>
      <c r="F90" s="756">
        <v>31</v>
      </c>
      <c r="G90" s="756">
        <v>32</v>
      </c>
      <c r="H90" s="756">
        <v>32</v>
      </c>
      <c r="I90" s="756">
        <v>30</v>
      </c>
      <c r="J90" s="842">
        <v>0</v>
      </c>
      <c r="K90" s="812">
        <v>28</v>
      </c>
      <c r="L90" s="812">
        <v>0</v>
      </c>
      <c r="M90" s="812">
        <v>23</v>
      </c>
      <c r="N90" s="812">
        <v>20</v>
      </c>
      <c r="O90" s="812">
        <v>25</v>
      </c>
      <c r="P90" s="812">
        <v>27</v>
      </c>
      <c r="Q90" s="812">
        <v>29</v>
      </c>
      <c r="R90" s="827">
        <v>26</v>
      </c>
      <c r="S90" s="827">
        <v>25</v>
      </c>
      <c r="T90" s="827">
        <v>20</v>
      </c>
      <c r="U90" s="827">
        <v>22</v>
      </c>
      <c r="V90" s="827">
        <v>25</v>
      </c>
      <c r="W90" s="827">
        <v>25</v>
      </c>
      <c r="X90" s="827">
        <v>24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45</v>
      </c>
      <c r="E92" s="778">
        <v>45</v>
      </c>
      <c r="F92" s="778">
        <v>43</v>
      </c>
      <c r="G92" s="778">
        <v>44</v>
      </c>
      <c r="H92" s="778">
        <v>44</v>
      </c>
      <c r="I92" s="778">
        <v>43</v>
      </c>
      <c r="J92" s="840">
        <v>0</v>
      </c>
      <c r="K92" s="818">
        <v>38</v>
      </c>
      <c r="L92" s="818">
        <v>0</v>
      </c>
      <c r="M92" s="818">
        <v>35</v>
      </c>
      <c r="N92" s="818">
        <v>35</v>
      </c>
      <c r="O92" s="818">
        <v>35</v>
      </c>
      <c r="P92" s="818">
        <v>36</v>
      </c>
      <c r="Q92" s="818">
        <v>34</v>
      </c>
      <c r="R92" s="834">
        <v>34</v>
      </c>
      <c r="S92" s="834">
        <v>35</v>
      </c>
      <c r="T92" s="834">
        <v>29</v>
      </c>
      <c r="U92" s="834">
        <v>30</v>
      </c>
      <c r="V92" s="834">
        <v>31</v>
      </c>
      <c r="W92" s="834">
        <v>31</v>
      </c>
      <c r="X92" s="834">
        <v>30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9</v>
      </c>
      <c r="E94" s="770">
        <v>7</v>
      </c>
      <c r="F94" s="770">
        <v>8</v>
      </c>
      <c r="G94" s="770">
        <v>10</v>
      </c>
      <c r="H94" s="770">
        <v>12</v>
      </c>
      <c r="I94" s="770">
        <v>9</v>
      </c>
      <c r="J94" s="843">
        <v>0</v>
      </c>
      <c r="K94" s="816">
        <v>10</v>
      </c>
      <c r="L94" s="816">
        <v>0</v>
      </c>
      <c r="M94" s="816">
        <v>12</v>
      </c>
      <c r="N94" s="816">
        <v>12</v>
      </c>
      <c r="O94" s="816">
        <v>13</v>
      </c>
      <c r="P94" s="816">
        <v>13</v>
      </c>
      <c r="Q94" s="816">
        <v>13</v>
      </c>
      <c r="R94" s="831">
        <v>14</v>
      </c>
      <c r="S94" s="831">
        <v>13</v>
      </c>
      <c r="T94" s="831">
        <v>12</v>
      </c>
      <c r="U94" s="831">
        <v>11</v>
      </c>
      <c r="V94" s="831">
        <v>9</v>
      </c>
      <c r="W94" s="831">
        <v>11</v>
      </c>
      <c r="X94" s="831">
        <v>10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5"/>
      <c r="M1" s="65"/>
      <c r="N1" s="67"/>
      <c r="O1" s="65"/>
      <c r="P1" s="65"/>
      <c r="Q1" s="801" t="e">
        <f>'State Lookup Rank'!#REF!</f>
        <v>#REF!</v>
      </c>
    </row>
    <row r="2" spans="1:24" ht="30" customHeight="1" x14ac:dyDescent="0.2">
      <c r="A2" s="878" t="s">
        <v>211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5"/>
    </row>
    <row r="4" spans="1:24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S4" s="824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10</v>
      </c>
      <c r="E9" s="756">
        <v>8</v>
      </c>
      <c r="F9" s="756">
        <v>9</v>
      </c>
      <c r="G9" s="756">
        <v>7</v>
      </c>
      <c r="H9" s="756">
        <v>11</v>
      </c>
      <c r="I9" s="756">
        <v>7</v>
      </c>
      <c r="J9" s="756">
        <v>15</v>
      </c>
      <c r="K9" s="812">
        <v>13</v>
      </c>
      <c r="L9" s="812">
        <v>13</v>
      </c>
      <c r="M9" s="812">
        <v>13</v>
      </c>
      <c r="N9" s="812">
        <v>18</v>
      </c>
      <c r="O9" s="812">
        <v>20</v>
      </c>
      <c r="P9" s="812">
        <v>22</v>
      </c>
      <c r="Q9" s="812">
        <v>21</v>
      </c>
      <c r="R9" s="827">
        <v>17</v>
      </c>
      <c r="S9" s="827">
        <v>15</v>
      </c>
      <c r="T9" s="827">
        <v>16</v>
      </c>
      <c r="U9" s="827">
        <v>17</v>
      </c>
      <c r="V9" s="827">
        <v>18</v>
      </c>
      <c r="W9" s="827">
        <v>17</v>
      </c>
      <c r="X9" s="827">
        <v>18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778">
        <v>4</v>
      </c>
      <c r="E11" s="778">
        <v>4</v>
      </c>
      <c r="F11" s="778">
        <v>4</v>
      </c>
      <c r="G11" s="778">
        <v>3</v>
      </c>
      <c r="H11" s="778">
        <v>4</v>
      </c>
      <c r="I11" s="778">
        <v>3</v>
      </c>
      <c r="J11" s="778">
        <v>8</v>
      </c>
      <c r="K11" s="818">
        <v>7</v>
      </c>
      <c r="L11" s="818">
        <v>5</v>
      </c>
      <c r="M11" s="818">
        <v>6</v>
      </c>
      <c r="N11" s="818">
        <v>10</v>
      </c>
      <c r="O11" s="818">
        <v>12</v>
      </c>
      <c r="P11" s="818">
        <v>12</v>
      </c>
      <c r="Q11" s="818">
        <v>9</v>
      </c>
      <c r="R11" s="834">
        <v>9</v>
      </c>
      <c r="S11" s="834">
        <v>9</v>
      </c>
      <c r="T11" s="834">
        <v>7</v>
      </c>
      <c r="U11" s="834">
        <v>9</v>
      </c>
      <c r="V11" s="834">
        <v>7</v>
      </c>
      <c r="W11" s="834">
        <v>10</v>
      </c>
      <c r="X11" s="834">
        <v>14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756">
        <v>13</v>
      </c>
      <c r="E13" s="756">
        <v>15</v>
      </c>
      <c r="F13" s="756">
        <v>17</v>
      </c>
      <c r="G13" s="756">
        <v>14</v>
      </c>
      <c r="H13" s="756">
        <v>14</v>
      </c>
      <c r="I13" s="756">
        <v>24</v>
      </c>
      <c r="J13" s="756">
        <v>26</v>
      </c>
      <c r="K13" s="812">
        <v>22</v>
      </c>
      <c r="L13" s="812">
        <v>16</v>
      </c>
      <c r="M13" s="812">
        <v>11</v>
      </c>
      <c r="N13" s="812">
        <v>15</v>
      </c>
      <c r="O13" s="812">
        <v>27</v>
      </c>
      <c r="P13" s="812">
        <v>26</v>
      </c>
      <c r="Q13" s="812">
        <v>21</v>
      </c>
      <c r="R13" s="827">
        <v>22</v>
      </c>
      <c r="S13" s="827">
        <v>12</v>
      </c>
      <c r="T13" s="827">
        <v>17</v>
      </c>
      <c r="U13" s="827">
        <v>15</v>
      </c>
      <c r="V13" s="827">
        <v>15</v>
      </c>
      <c r="W13" s="827">
        <v>14</v>
      </c>
      <c r="X13" s="827">
        <v>16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26</v>
      </c>
      <c r="E15" s="779">
        <v>27</v>
      </c>
      <c r="F15" s="779">
        <v>25</v>
      </c>
      <c r="G15" s="779">
        <v>25</v>
      </c>
      <c r="H15" s="779">
        <v>25</v>
      </c>
      <c r="I15" s="779">
        <v>23</v>
      </c>
      <c r="J15" s="779">
        <v>21</v>
      </c>
      <c r="K15" s="819">
        <v>20</v>
      </c>
      <c r="L15" s="819">
        <v>25</v>
      </c>
      <c r="M15" s="820">
        <v>27</v>
      </c>
      <c r="N15" s="820">
        <v>29</v>
      </c>
      <c r="O15" s="820">
        <v>28</v>
      </c>
      <c r="P15" s="820">
        <v>29</v>
      </c>
      <c r="Q15" s="820">
        <v>28</v>
      </c>
      <c r="R15" s="836">
        <v>25</v>
      </c>
      <c r="S15" s="836">
        <v>27</v>
      </c>
      <c r="T15" s="836">
        <v>26</v>
      </c>
      <c r="U15" s="836">
        <v>27</v>
      </c>
      <c r="V15" s="836">
        <v>29</v>
      </c>
      <c r="W15" s="836">
        <v>27</v>
      </c>
      <c r="X15" s="836">
        <v>27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10</v>
      </c>
      <c r="E22" s="756">
        <v>10</v>
      </c>
      <c r="F22" s="756">
        <v>9</v>
      </c>
      <c r="G22" s="756">
        <v>6</v>
      </c>
      <c r="H22" s="756">
        <v>8</v>
      </c>
      <c r="I22" s="756">
        <v>8</v>
      </c>
      <c r="J22" s="756">
        <v>14</v>
      </c>
      <c r="K22" s="812">
        <v>11</v>
      </c>
      <c r="L22" s="812">
        <v>11</v>
      </c>
      <c r="M22" s="812">
        <v>11</v>
      </c>
      <c r="N22" s="812">
        <v>16</v>
      </c>
      <c r="O22" s="812">
        <v>20</v>
      </c>
      <c r="P22" s="812">
        <v>19</v>
      </c>
      <c r="Q22" s="812">
        <v>17</v>
      </c>
      <c r="R22" s="827">
        <v>17</v>
      </c>
      <c r="S22" s="827">
        <v>17</v>
      </c>
      <c r="T22" s="827">
        <v>17</v>
      </c>
      <c r="U22" s="827">
        <v>18</v>
      </c>
      <c r="V22" s="827">
        <v>18</v>
      </c>
      <c r="W22" s="827">
        <v>18</v>
      </c>
      <c r="X22" s="827">
        <v>18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7</v>
      </c>
      <c r="E24" s="778">
        <v>7</v>
      </c>
      <c r="F24" s="778">
        <v>7</v>
      </c>
      <c r="G24" s="778">
        <v>7</v>
      </c>
      <c r="H24" s="778">
        <v>7</v>
      </c>
      <c r="I24" s="778">
        <v>7</v>
      </c>
      <c r="J24" s="778">
        <v>8</v>
      </c>
      <c r="K24" s="818">
        <v>8</v>
      </c>
      <c r="L24" s="818">
        <v>6</v>
      </c>
      <c r="M24" s="818">
        <v>8</v>
      </c>
      <c r="N24" s="818">
        <v>13</v>
      </c>
      <c r="O24" s="818">
        <v>13</v>
      </c>
      <c r="P24" s="818">
        <v>13</v>
      </c>
      <c r="Q24" s="818">
        <v>13</v>
      </c>
      <c r="R24" s="834">
        <v>10</v>
      </c>
      <c r="S24" s="834">
        <v>11</v>
      </c>
      <c r="T24" s="834">
        <v>10</v>
      </c>
      <c r="U24" s="834">
        <v>12</v>
      </c>
      <c r="V24" s="834">
        <v>11</v>
      </c>
      <c r="W24" s="834">
        <v>12</v>
      </c>
      <c r="X24" s="834">
        <v>12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12</v>
      </c>
      <c r="E26" s="756">
        <v>17</v>
      </c>
      <c r="F26" s="756">
        <v>17</v>
      </c>
      <c r="G26" s="756">
        <v>13</v>
      </c>
      <c r="H26" s="756">
        <v>15</v>
      </c>
      <c r="I26" s="756">
        <v>21</v>
      </c>
      <c r="J26" s="756">
        <v>24</v>
      </c>
      <c r="K26" s="812">
        <v>15</v>
      </c>
      <c r="L26" s="812">
        <v>18</v>
      </c>
      <c r="M26" s="812">
        <v>10</v>
      </c>
      <c r="N26" s="812">
        <v>15</v>
      </c>
      <c r="O26" s="812">
        <v>24</v>
      </c>
      <c r="P26" s="812">
        <v>23</v>
      </c>
      <c r="Q26" s="812">
        <v>19</v>
      </c>
      <c r="R26" s="827">
        <v>22</v>
      </c>
      <c r="S26" s="827">
        <v>10</v>
      </c>
      <c r="T26" s="827">
        <v>17</v>
      </c>
      <c r="U26" s="827">
        <v>14</v>
      </c>
      <c r="V26" s="827">
        <v>15</v>
      </c>
      <c r="W26" s="827">
        <v>15</v>
      </c>
      <c r="X26" s="827">
        <v>16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21</v>
      </c>
      <c r="E28" s="779">
        <v>20</v>
      </c>
      <c r="F28" s="779">
        <v>21</v>
      </c>
      <c r="G28" s="779">
        <v>20</v>
      </c>
      <c r="H28" s="779">
        <v>19</v>
      </c>
      <c r="I28" s="779">
        <v>17</v>
      </c>
      <c r="J28" s="779">
        <v>18</v>
      </c>
      <c r="K28" s="819">
        <v>19</v>
      </c>
      <c r="L28" s="819">
        <v>21</v>
      </c>
      <c r="M28" s="819">
        <v>23</v>
      </c>
      <c r="N28" s="819">
        <v>24</v>
      </c>
      <c r="O28" s="819">
        <v>25</v>
      </c>
      <c r="P28" s="819">
        <v>26</v>
      </c>
      <c r="Q28" s="819">
        <v>26</v>
      </c>
      <c r="R28" s="835">
        <v>26</v>
      </c>
      <c r="S28" s="836">
        <v>27</v>
      </c>
      <c r="T28" s="836">
        <v>27</v>
      </c>
      <c r="U28" s="836">
        <v>27</v>
      </c>
      <c r="V28" s="836">
        <v>27</v>
      </c>
      <c r="W28" s="836">
        <v>28</v>
      </c>
      <c r="X28" s="836">
        <v>28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86"/>
      <c r="R34" s="833"/>
      <c r="S34" s="833"/>
      <c r="T34" s="833"/>
      <c r="U34" s="833"/>
    </row>
    <row r="35" spans="1:24" ht="30" customHeight="1" x14ac:dyDescent="0.2">
      <c r="A35" s="788" t="s">
        <v>212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4</v>
      </c>
      <c r="E42" s="756">
        <v>4</v>
      </c>
      <c r="F42" s="756">
        <v>6</v>
      </c>
      <c r="G42" s="756">
        <v>6</v>
      </c>
      <c r="H42" s="762">
        <v>4</v>
      </c>
      <c r="I42" s="756">
        <v>5</v>
      </c>
      <c r="J42" s="842">
        <v>0</v>
      </c>
      <c r="K42" s="812">
        <v>6</v>
      </c>
      <c r="L42" s="812">
        <v>0</v>
      </c>
      <c r="M42" s="812">
        <v>6</v>
      </c>
      <c r="N42" s="812">
        <v>11</v>
      </c>
      <c r="O42" s="812">
        <v>15</v>
      </c>
      <c r="P42" s="812">
        <v>18</v>
      </c>
      <c r="Q42" s="812">
        <v>15</v>
      </c>
      <c r="R42" s="827">
        <v>11</v>
      </c>
      <c r="S42" s="827">
        <v>10</v>
      </c>
      <c r="T42" s="827">
        <v>14</v>
      </c>
      <c r="U42" s="827">
        <v>13</v>
      </c>
      <c r="V42" s="827">
        <v>12</v>
      </c>
      <c r="W42" s="827">
        <v>17</v>
      </c>
      <c r="X42" s="827">
        <v>22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5</v>
      </c>
      <c r="E44" s="778">
        <v>8</v>
      </c>
      <c r="F44" s="778">
        <v>7</v>
      </c>
      <c r="G44" s="778">
        <v>7</v>
      </c>
      <c r="H44" s="781">
        <v>8</v>
      </c>
      <c r="I44" s="778">
        <v>6</v>
      </c>
      <c r="J44" s="840">
        <v>0</v>
      </c>
      <c r="K44" s="818">
        <v>11</v>
      </c>
      <c r="L44" s="818">
        <v>0</v>
      </c>
      <c r="M44" s="818">
        <v>10</v>
      </c>
      <c r="N44" s="818">
        <v>15</v>
      </c>
      <c r="O44" s="818">
        <v>16</v>
      </c>
      <c r="P44" s="818">
        <v>15</v>
      </c>
      <c r="Q44" s="818">
        <v>13</v>
      </c>
      <c r="R44" s="834">
        <v>13</v>
      </c>
      <c r="S44" s="834">
        <v>13</v>
      </c>
      <c r="T44" s="834">
        <v>11</v>
      </c>
      <c r="U44" s="834">
        <v>13</v>
      </c>
      <c r="V44" s="834">
        <v>11</v>
      </c>
      <c r="W44" s="834">
        <v>13</v>
      </c>
      <c r="X44" s="834">
        <v>19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15</v>
      </c>
      <c r="E46" s="756">
        <v>16</v>
      </c>
      <c r="F46" s="756">
        <v>18</v>
      </c>
      <c r="G46" s="756">
        <v>15</v>
      </c>
      <c r="H46" s="762">
        <v>15</v>
      </c>
      <c r="I46" s="756">
        <v>25</v>
      </c>
      <c r="J46" s="842">
        <v>0</v>
      </c>
      <c r="K46" s="812">
        <v>23</v>
      </c>
      <c r="L46" s="812">
        <v>0</v>
      </c>
      <c r="M46" s="812">
        <v>13</v>
      </c>
      <c r="N46" s="812">
        <v>17</v>
      </c>
      <c r="O46" s="812">
        <v>28</v>
      </c>
      <c r="P46" s="812">
        <v>27</v>
      </c>
      <c r="Q46" s="812">
        <v>23</v>
      </c>
      <c r="R46" s="827">
        <v>24</v>
      </c>
      <c r="S46" s="827">
        <v>14</v>
      </c>
      <c r="T46" s="827">
        <v>20</v>
      </c>
      <c r="U46" s="827">
        <v>17</v>
      </c>
      <c r="V46" s="827">
        <v>17</v>
      </c>
      <c r="W46" s="827">
        <v>16</v>
      </c>
      <c r="X46" s="827">
        <v>18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34</v>
      </c>
      <c r="E48" s="778">
        <v>32</v>
      </c>
      <c r="F48" s="778">
        <v>33</v>
      </c>
      <c r="G48" s="778">
        <v>32</v>
      </c>
      <c r="H48" s="781">
        <v>32</v>
      </c>
      <c r="I48" s="778">
        <v>33</v>
      </c>
      <c r="J48" s="840">
        <v>0</v>
      </c>
      <c r="K48" s="818">
        <v>28</v>
      </c>
      <c r="L48" s="818">
        <v>0</v>
      </c>
      <c r="M48" s="818">
        <v>33</v>
      </c>
      <c r="N48" s="818">
        <v>34</v>
      </c>
      <c r="O48" s="818">
        <v>36</v>
      </c>
      <c r="P48" s="818">
        <v>35</v>
      </c>
      <c r="Q48" s="818">
        <v>35</v>
      </c>
      <c r="R48" s="834">
        <v>36</v>
      </c>
      <c r="S48" s="834">
        <v>37</v>
      </c>
      <c r="T48" s="834">
        <v>37</v>
      </c>
      <c r="U48" s="834">
        <v>37</v>
      </c>
      <c r="V48" s="834">
        <v>35</v>
      </c>
      <c r="W48" s="834">
        <v>35</v>
      </c>
      <c r="X48" s="834">
        <v>36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8</v>
      </c>
      <c r="E50" s="770">
        <v>7</v>
      </c>
      <c r="F50" s="770">
        <v>11</v>
      </c>
      <c r="G50" s="770">
        <v>11</v>
      </c>
      <c r="H50" s="771">
        <v>11</v>
      </c>
      <c r="I50" s="770">
        <v>10</v>
      </c>
      <c r="J50" s="843">
        <v>0</v>
      </c>
      <c r="K50" s="816">
        <v>9</v>
      </c>
      <c r="L50" s="816">
        <v>0</v>
      </c>
      <c r="M50" s="816">
        <v>9</v>
      </c>
      <c r="N50" s="816">
        <v>11</v>
      </c>
      <c r="O50" s="816">
        <v>10</v>
      </c>
      <c r="P50" s="816">
        <v>11</v>
      </c>
      <c r="Q50" s="816">
        <v>10</v>
      </c>
      <c r="R50" s="831">
        <v>9</v>
      </c>
      <c r="S50" s="831">
        <v>10</v>
      </c>
      <c r="T50" s="831">
        <v>9</v>
      </c>
      <c r="U50" s="831">
        <v>11</v>
      </c>
      <c r="V50" s="831">
        <v>8</v>
      </c>
      <c r="W50" s="831">
        <v>12</v>
      </c>
      <c r="X50" s="831">
        <v>16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9</v>
      </c>
      <c r="E57" s="756">
        <v>9</v>
      </c>
      <c r="F57" s="756">
        <v>9</v>
      </c>
      <c r="G57" s="756">
        <v>10</v>
      </c>
      <c r="H57" s="756">
        <v>7</v>
      </c>
      <c r="I57" s="756">
        <v>9</v>
      </c>
      <c r="J57" s="842">
        <v>0</v>
      </c>
      <c r="K57" s="812">
        <v>12</v>
      </c>
      <c r="L57" s="812">
        <v>0</v>
      </c>
      <c r="M57" s="812">
        <v>13</v>
      </c>
      <c r="N57" s="812">
        <v>16</v>
      </c>
      <c r="O57" s="812">
        <v>17</v>
      </c>
      <c r="P57" s="812">
        <v>19</v>
      </c>
      <c r="Q57" s="812">
        <v>19</v>
      </c>
      <c r="R57" s="827">
        <v>16</v>
      </c>
      <c r="S57" s="827">
        <v>17</v>
      </c>
      <c r="T57" s="827">
        <v>17</v>
      </c>
      <c r="U57" s="827">
        <v>16</v>
      </c>
      <c r="V57" s="827">
        <v>17</v>
      </c>
      <c r="W57" s="827">
        <v>19</v>
      </c>
      <c r="X57" s="827">
        <v>21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9</v>
      </c>
      <c r="E59" s="778">
        <v>9</v>
      </c>
      <c r="F59" s="778">
        <v>9</v>
      </c>
      <c r="G59" s="778">
        <v>9</v>
      </c>
      <c r="H59" s="778">
        <v>9</v>
      </c>
      <c r="I59" s="778">
        <v>9</v>
      </c>
      <c r="J59" s="840">
        <v>0</v>
      </c>
      <c r="K59" s="818">
        <v>12</v>
      </c>
      <c r="L59" s="818">
        <v>0</v>
      </c>
      <c r="M59" s="818">
        <v>12</v>
      </c>
      <c r="N59" s="818">
        <v>15</v>
      </c>
      <c r="O59" s="818">
        <v>15</v>
      </c>
      <c r="P59" s="818">
        <v>15</v>
      </c>
      <c r="Q59" s="818">
        <v>16</v>
      </c>
      <c r="R59" s="834">
        <v>14</v>
      </c>
      <c r="S59" s="834">
        <v>14</v>
      </c>
      <c r="T59" s="834">
        <v>12</v>
      </c>
      <c r="U59" s="834">
        <v>13</v>
      </c>
      <c r="V59" s="834">
        <v>14</v>
      </c>
      <c r="W59" s="834">
        <v>14</v>
      </c>
      <c r="X59" s="834">
        <v>15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13</v>
      </c>
      <c r="E61" s="756">
        <v>18</v>
      </c>
      <c r="F61" s="756">
        <v>18</v>
      </c>
      <c r="G61" s="756">
        <v>14</v>
      </c>
      <c r="H61" s="756">
        <v>16</v>
      </c>
      <c r="I61" s="756">
        <v>22</v>
      </c>
      <c r="J61" s="842">
        <v>0</v>
      </c>
      <c r="K61" s="812">
        <v>16</v>
      </c>
      <c r="L61" s="812">
        <v>0</v>
      </c>
      <c r="M61" s="812">
        <v>12</v>
      </c>
      <c r="N61" s="812">
        <v>16</v>
      </c>
      <c r="O61" s="812">
        <v>25</v>
      </c>
      <c r="P61" s="812">
        <v>24</v>
      </c>
      <c r="Q61" s="812">
        <v>20</v>
      </c>
      <c r="R61" s="827">
        <v>23</v>
      </c>
      <c r="S61" s="827">
        <v>12</v>
      </c>
      <c r="T61" s="827">
        <v>18</v>
      </c>
      <c r="U61" s="827">
        <v>16</v>
      </c>
      <c r="V61" s="827">
        <v>17</v>
      </c>
      <c r="W61" s="827">
        <v>17</v>
      </c>
      <c r="X61" s="827">
        <v>18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30</v>
      </c>
      <c r="E63" s="778">
        <v>29</v>
      </c>
      <c r="F63" s="778">
        <v>29</v>
      </c>
      <c r="G63" s="778">
        <v>29</v>
      </c>
      <c r="H63" s="778">
        <v>28</v>
      </c>
      <c r="I63" s="778">
        <v>28</v>
      </c>
      <c r="J63" s="840">
        <v>0</v>
      </c>
      <c r="K63" s="818">
        <v>28</v>
      </c>
      <c r="L63" s="818">
        <v>0</v>
      </c>
      <c r="M63" s="818">
        <v>31</v>
      </c>
      <c r="N63" s="818">
        <v>33</v>
      </c>
      <c r="O63" s="818">
        <v>35</v>
      </c>
      <c r="P63" s="818">
        <v>36</v>
      </c>
      <c r="Q63" s="818">
        <v>35</v>
      </c>
      <c r="R63" s="834">
        <v>32</v>
      </c>
      <c r="S63" s="834">
        <v>35</v>
      </c>
      <c r="T63" s="834">
        <v>34</v>
      </c>
      <c r="U63" s="834">
        <v>33</v>
      </c>
      <c r="V63" s="834">
        <v>34</v>
      </c>
      <c r="W63" s="834">
        <v>34</v>
      </c>
      <c r="X63" s="834">
        <v>34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11</v>
      </c>
      <c r="E65" s="770">
        <v>11</v>
      </c>
      <c r="F65" s="770">
        <v>12</v>
      </c>
      <c r="G65" s="770">
        <v>14</v>
      </c>
      <c r="H65" s="770">
        <v>13</v>
      </c>
      <c r="I65" s="770">
        <v>12</v>
      </c>
      <c r="J65" s="843">
        <v>0</v>
      </c>
      <c r="K65" s="816">
        <v>13</v>
      </c>
      <c r="L65" s="816">
        <v>0</v>
      </c>
      <c r="M65" s="816">
        <v>12</v>
      </c>
      <c r="N65" s="816">
        <v>12</v>
      </c>
      <c r="O65" s="816">
        <v>12</v>
      </c>
      <c r="P65" s="816">
        <v>13</v>
      </c>
      <c r="Q65" s="816">
        <v>13</v>
      </c>
      <c r="R65" s="831">
        <v>13</v>
      </c>
      <c r="S65" s="831">
        <v>13</v>
      </c>
      <c r="T65" s="831">
        <v>13</v>
      </c>
      <c r="U65" s="831">
        <v>13</v>
      </c>
      <c r="V65" s="831">
        <v>13</v>
      </c>
      <c r="W65" s="831">
        <v>14</v>
      </c>
      <c r="X65" s="831">
        <v>15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86"/>
      <c r="R71" s="833"/>
      <c r="S71" s="833"/>
      <c r="T71" s="833"/>
      <c r="U71" s="833"/>
    </row>
    <row r="72" spans="1:24" ht="30" customHeight="1" x14ac:dyDescent="0.2">
      <c r="A72" s="788" t="s">
        <v>213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19</v>
      </c>
      <c r="E79" s="756">
        <v>20</v>
      </c>
      <c r="F79" s="756">
        <v>19</v>
      </c>
      <c r="G79" s="756">
        <v>21</v>
      </c>
      <c r="H79" s="756">
        <v>21</v>
      </c>
      <c r="I79" s="756">
        <v>20</v>
      </c>
      <c r="J79" s="842">
        <v>0</v>
      </c>
      <c r="K79" s="812">
        <v>24</v>
      </c>
      <c r="L79" s="812">
        <v>0</v>
      </c>
      <c r="M79" s="812">
        <v>27</v>
      </c>
      <c r="N79" s="812">
        <v>30</v>
      </c>
      <c r="O79" s="812">
        <v>32</v>
      </c>
      <c r="P79" s="812">
        <v>32</v>
      </c>
      <c r="Q79" s="812">
        <v>33</v>
      </c>
      <c r="R79" s="827">
        <v>26</v>
      </c>
      <c r="S79" s="827">
        <v>29</v>
      </c>
      <c r="T79" s="827">
        <v>27</v>
      </c>
      <c r="U79" s="827">
        <v>28</v>
      </c>
      <c r="V79" s="827">
        <v>26</v>
      </c>
      <c r="W79" s="827">
        <v>29</v>
      </c>
      <c r="X79" s="827">
        <v>29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7</v>
      </c>
      <c r="E81" s="778">
        <v>8</v>
      </c>
      <c r="F81" s="778">
        <v>15</v>
      </c>
      <c r="G81" s="778">
        <v>13</v>
      </c>
      <c r="H81" s="778">
        <v>15</v>
      </c>
      <c r="I81" s="778">
        <v>14</v>
      </c>
      <c r="J81" s="840">
        <v>0</v>
      </c>
      <c r="K81" s="818">
        <v>15</v>
      </c>
      <c r="L81" s="818">
        <v>0</v>
      </c>
      <c r="M81" s="818">
        <v>16</v>
      </c>
      <c r="N81" s="818">
        <v>22</v>
      </c>
      <c r="O81" s="818">
        <v>25</v>
      </c>
      <c r="P81" s="818">
        <v>26</v>
      </c>
      <c r="Q81" s="818">
        <v>24</v>
      </c>
      <c r="R81" s="834">
        <v>15</v>
      </c>
      <c r="S81" s="834">
        <v>22</v>
      </c>
      <c r="T81" s="834">
        <v>18</v>
      </c>
      <c r="U81" s="834">
        <v>17</v>
      </c>
      <c r="V81" s="834">
        <v>20</v>
      </c>
      <c r="W81" s="834">
        <v>22</v>
      </c>
      <c r="X81" s="834">
        <v>26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37</v>
      </c>
      <c r="E83" s="770">
        <v>40</v>
      </c>
      <c r="F83" s="770">
        <v>34</v>
      </c>
      <c r="G83" s="770">
        <v>40</v>
      </c>
      <c r="H83" s="770">
        <v>36</v>
      </c>
      <c r="I83" s="770">
        <v>36</v>
      </c>
      <c r="J83" s="843">
        <v>0</v>
      </c>
      <c r="K83" s="816">
        <v>33</v>
      </c>
      <c r="L83" s="816">
        <v>0</v>
      </c>
      <c r="M83" s="816">
        <v>35</v>
      </c>
      <c r="N83" s="816">
        <v>37</v>
      </c>
      <c r="O83" s="816">
        <v>39</v>
      </c>
      <c r="P83" s="816">
        <v>39</v>
      </c>
      <c r="Q83" s="816">
        <v>39</v>
      </c>
      <c r="R83" s="831">
        <v>35</v>
      </c>
      <c r="S83" s="831">
        <v>34</v>
      </c>
      <c r="T83" s="831">
        <v>35</v>
      </c>
      <c r="U83" s="831">
        <v>37</v>
      </c>
      <c r="V83" s="831">
        <v>37</v>
      </c>
      <c r="W83" s="831">
        <v>37</v>
      </c>
      <c r="X83" s="831">
        <v>40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16</v>
      </c>
      <c r="E90" s="756">
        <v>15</v>
      </c>
      <c r="F90" s="756">
        <v>19</v>
      </c>
      <c r="G90" s="756">
        <v>20</v>
      </c>
      <c r="H90" s="756">
        <v>18</v>
      </c>
      <c r="I90" s="756">
        <v>16</v>
      </c>
      <c r="J90" s="842">
        <v>0</v>
      </c>
      <c r="K90" s="812">
        <v>18</v>
      </c>
      <c r="L90" s="812">
        <v>0</v>
      </c>
      <c r="M90" s="812">
        <v>19</v>
      </c>
      <c r="N90" s="812">
        <v>25</v>
      </c>
      <c r="O90" s="812">
        <v>30</v>
      </c>
      <c r="P90" s="812">
        <v>32</v>
      </c>
      <c r="Q90" s="812">
        <v>30</v>
      </c>
      <c r="R90" s="827">
        <v>25</v>
      </c>
      <c r="S90" s="827">
        <v>23</v>
      </c>
      <c r="T90" s="827">
        <v>23</v>
      </c>
      <c r="U90" s="827">
        <v>26</v>
      </c>
      <c r="V90" s="827">
        <v>27</v>
      </c>
      <c r="W90" s="827">
        <v>30</v>
      </c>
      <c r="X90" s="827">
        <v>31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12</v>
      </c>
      <c r="E92" s="778">
        <v>12</v>
      </c>
      <c r="F92" s="778">
        <v>13</v>
      </c>
      <c r="G92" s="778">
        <v>13</v>
      </c>
      <c r="H92" s="778">
        <v>13</v>
      </c>
      <c r="I92" s="778">
        <v>12</v>
      </c>
      <c r="J92" s="840">
        <v>0</v>
      </c>
      <c r="K92" s="818">
        <v>14</v>
      </c>
      <c r="L92" s="818">
        <v>0</v>
      </c>
      <c r="M92" s="818">
        <v>18</v>
      </c>
      <c r="N92" s="818">
        <v>20</v>
      </c>
      <c r="O92" s="818">
        <v>25</v>
      </c>
      <c r="P92" s="818">
        <v>27</v>
      </c>
      <c r="Q92" s="818">
        <v>26</v>
      </c>
      <c r="R92" s="834">
        <v>19</v>
      </c>
      <c r="S92" s="834">
        <v>19</v>
      </c>
      <c r="T92" s="834">
        <v>19</v>
      </c>
      <c r="U92" s="834">
        <v>20</v>
      </c>
      <c r="V92" s="834">
        <v>22</v>
      </c>
      <c r="W92" s="834">
        <v>25</v>
      </c>
      <c r="X92" s="834">
        <v>26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34</v>
      </c>
      <c r="E94" s="770">
        <v>41</v>
      </c>
      <c r="F94" s="770">
        <v>35</v>
      </c>
      <c r="G94" s="770">
        <v>40</v>
      </c>
      <c r="H94" s="770">
        <v>37</v>
      </c>
      <c r="I94" s="770">
        <v>36</v>
      </c>
      <c r="J94" s="843">
        <v>0</v>
      </c>
      <c r="K94" s="816">
        <v>32</v>
      </c>
      <c r="L94" s="816">
        <v>0</v>
      </c>
      <c r="M94" s="816">
        <v>37</v>
      </c>
      <c r="N94" s="816">
        <v>38</v>
      </c>
      <c r="O94" s="816">
        <v>44</v>
      </c>
      <c r="P94" s="816">
        <v>45</v>
      </c>
      <c r="Q94" s="816">
        <v>47</v>
      </c>
      <c r="R94" s="831">
        <v>36</v>
      </c>
      <c r="S94" s="831">
        <v>34</v>
      </c>
      <c r="T94" s="831">
        <v>35</v>
      </c>
      <c r="U94" s="831">
        <v>40</v>
      </c>
      <c r="V94" s="831">
        <v>38</v>
      </c>
      <c r="W94" s="831">
        <v>39</v>
      </c>
      <c r="X94" s="831">
        <v>41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X123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69"/>
      <c r="M1" s="69"/>
      <c r="N1" s="71"/>
      <c r="O1" s="69"/>
      <c r="P1" s="69"/>
      <c r="Q1" s="801" t="e">
        <f>'State Lookup Rank'!#REF!</f>
        <v>#REF!</v>
      </c>
    </row>
    <row r="2" spans="1:24" ht="30" customHeight="1" x14ac:dyDescent="0.2">
      <c r="A2" s="878" t="s">
        <v>214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69"/>
    </row>
    <row r="4" spans="1:24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24" ht="15" x14ac:dyDescent="0.2">
      <c r="A5" s="787" t="s">
        <v>4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</row>
    <row r="6" spans="1:24" x14ac:dyDescent="0.2">
      <c r="A6" s="749"/>
      <c r="B6" s="749"/>
      <c r="C6" s="749"/>
      <c r="D6" s="749"/>
      <c r="E6" s="752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</row>
    <row r="7" spans="1:24" ht="20.100000000000001" customHeight="1" x14ac:dyDescent="0.2">
      <c r="A7" s="750"/>
      <c r="B7" s="750"/>
      <c r="C7" s="750"/>
      <c r="D7" s="784">
        <v>1995</v>
      </c>
      <c r="E7" s="784">
        <v>1996</v>
      </c>
      <c r="F7" s="784">
        <v>1997</v>
      </c>
      <c r="G7" s="784">
        <v>1998</v>
      </c>
      <c r="H7" s="784">
        <v>1999</v>
      </c>
      <c r="I7" s="784">
        <v>2000</v>
      </c>
      <c r="J7" s="784">
        <v>2001</v>
      </c>
      <c r="K7" s="784">
        <v>2002</v>
      </c>
      <c r="L7" s="784">
        <v>2003</v>
      </c>
      <c r="M7" s="784">
        <v>2004</v>
      </c>
      <c r="N7" s="784">
        <v>2005</v>
      </c>
      <c r="O7" s="784">
        <v>2006</v>
      </c>
      <c r="P7" s="784">
        <v>2007</v>
      </c>
      <c r="Q7" s="805">
        <v>2008</v>
      </c>
      <c r="R7" s="837">
        <v>2009</v>
      </c>
      <c r="S7" s="837">
        <v>2010</v>
      </c>
      <c r="T7" s="837">
        <v>2011</v>
      </c>
      <c r="U7" s="837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750"/>
      <c r="B8" s="750"/>
      <c r="C8" s="750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93"/>
      <c r="R8" s="826"/>
      <c r="S8" s="826"/>
      <c r="T8" s="826"/>
      <c r="U8" s="826"/>
      <c r="V8" s="826"/>
      <c r="W8" s="826"/>
      <c r="X8" s="826"/>
    </row>
    <row r="9" spans="1:24" ht="15.75" x14ac:dyDescent="0.25">
      <c r="A9" s="755" t="s">
        <v>57</v>
      </c>
      <c r="B9" s="755"/>
      <c r="C9" s="755"/>
      <c r="D9" s="756">
        <v>31</v>
      </c>
      <c r="E9" s="756">
        <v>28</v>
      </c>
      <c r="F9" s="756">
        <v>27</v>
      </c>
      <c r="G9" s="756">
        <v>22</v>
      </c>
      <c r="H9" s="756">
        <v>30</v>
      </c>
      <c r="I9" s="756">
        <v>22</v>
      </c>
      <c r="J9" s="756">
        <v>12</v>
      </c>
      <c r="K9" s="812">
        <v>12</v>
      </c>
      <c r="L9" s="812">
        <v>6</v>
      </c>
      <c r="M9" s="812">
        <v>3</v>
      </c>
      <c r="N9" s="812">
        <v>3</v>
      </c>
      <c r="O9" s="812">
        <v>3</v>
      </c>
      <c r="P9" s="812">
        <v>7</v>
      </c>
      <c r="Q9" s="812">
        <v>3</v>
      </c>
      <c r="R9" s="827">
        <v>2</v>
      </c>
      <c r="S9" s="827">
        <v>4</v>
      </c>
      <c r="T9" s="827">
        <v>4</v>
      </c>
      <c r="U9" s="827">
        <v>5</v>
      </c>
      <c r="V9" s="827">
        <v>12</v>
      </c>
      <c r="W9" s="827">
        <v>12</v>
      </c>
      <c r="X9" s="827">
        <v>12</v>
      </c>
    </row>
    <row r="10" spans="1:24" ht="7.5" customHeight="1" x14ac:dyDescent="0.25">
      <c r="A10" s="757"/>
      <c r="B10" s="750"/>
      <c r="C10" s="750"/>
      <c r="D10" s="758"/>
      <c r="E10" s="758"/>
      <c r="F10" s="758"/>
      <c r="G10" s="758"/>
      <c r="H10" s="758"/>
      <c r="I10" s="758"/>
      <c r="J10" s="758"/>
      <c r="K10" s="813"/>
      <c r="L10" s="813"/>
      <c r="M10" s="813"/>
      <c r="N10" s="813"/>
      <c r="O10" s="813"/>
      <c r="P10" s="813"/>
      <c r="Q10" s="813"/>
      <c r="R10" s="828"/>
      <c r="S10" s="828"/>
      <c r="T10" s="828"/>
      <c r="U10" s="828"/>
      <c r="V10" s="828"/>
      <c r="W10" s="828"/>
      <c r="X10" s="828"/>
    </row>
    <row r="11" spans="1:24" ht="15.75" x14ac:dyDescent="0.25">
      <c r="A11" s="776" t="s">
        <v>0</v>
      </c>
      <c r="B11" s="777"/>
      <c r="C11" s="777"/>
      <c r="D11" s="840">
        <v>0</v>
      </c>
      <c r="E11" s="840">
        <v>0</v>
      </c>
      <c r="F11" s="840">
        <v>0</v>
      </c>
      <c r="G11" s="840">
        <v>0</v>
      </c>
      <c r="H11" s="840">
        <v>0</v>
      </c>
      <c r="I11" s="840">
        <v>0</v>
      </c>
      <c r="J11" s="840">
        <v>0</v>
      </c>
      <c r="K11" s="818">
        <v>0</v>
      </c>
      <c r="L11" s="818">
        <v>0</v>
      </c>
      <c r="M11" s="818">
        <v>0</v>
      </c>
      <c r="N11" s="818">
        <v>0</v>
      </c>
      <c r="O11" s="818">
        <v>0</v>
      </c>
      <c r="P11" s="818">
        <v>0</v>
      </c>
      <c r="Q11" s="818">
        <v>0</v>
      </c>
      <c r="R11" s="834">
        <v>0</v>
      </c>
      <c r="S11" s="834">
        <v>0</v>
      </c>
      <c r="T11" s="834">
        <v>0</v>
      </c>
      <c r="U11" s="834">
        <v>0</v>
      </c>
      <c r="V11" s="840">
        <v>0</v>
      </c>
      <c r="W11" s="840">
        <v>0</v>
      </c>
      <c r="X11" s="840">
        <v>0</v>
      </c>
    </row>
    <row r="12" spans="1:24" ht="7.5" customHeight="1" x14ac:dyDescent="0.25">
      <c r="A12" s="750"/>
      <c r="B12" s="750"/>
      <c r="C12" s="750"/>
      <c r="D12" s="758"/>
      <c r="E12" s="758"/>
      <c r="F12" s="758"/>
      <c r="G12" s="758"/>
      <c r="H12" s="758"/>
      <c r="I12" s="758"/>
      <c r="J12" s="758"/>
      <c r="K12" s="813"/>
      <c r="L12" s="813"/>
      <c r="M12" s="813"/>
      <c r="N12" s="813"/>
      <c r="O12" s="813"/>
      <c r="P12" s="813"/>
      <c r="Q12" s="813"/>
      <c r="R12" s="828"/>
      <c r="S12" s="828"/>
      <c r="T12" s="828"/>
      <c r="U12" s="828"/>
      <c r="V12" s="828"/>
      <c r="W12" s="828"/>
      <c r="X12" s="828"/>
    </row>
    <row r="13" spans="1:24" ht="15.75" x14ac:dyDescent="0.25">
      <c r="A13" s="759" t="s">
        <v>1</v>
      </c>
      <c r="B13" s="755"/>
      <c r="C13" s="755"/>
      <c r="D13" s="842">
        <v>0</v>
      </c>
      <c r="E13" s="842">
        <v>0</v>
      </c>
      <c r="F13" s="842">
        <v>0</v>
      </c>
      <c r="G13" s="842">
        <v>0</v>
      </c>
      <c r="H13" s="842">
        <v>0</v>
      </c>
      <c r="I13" s="842">
        <v>0</v>
      </c>
      <c r="J13" s="842">
        <v>0</v>
      </c>
      <c r="K13" s="812">
        <v>0</v>
      </c>
      <c r="L13" s="812">
        <v>0</v>
      </c>
      <c r="M13" s="812">
        <v>0</v>
      </c>
      <c r="N13" s="812">
        <v>0</v>
      </c>
      <c r="O13" s="812">
        <v>0</v>
      </c>
      <c r="P13" s="812">
        <v>0</v>
      </c>
      <c r="Q13" s="812">
        <v>0</v>
      </c>
      <c r="R13" s="827">
        <v>0</v>
      </c>
      <c r="S13" s="827">
        <v>0</v>
      </c>
      <c r="T13" s="827">
        <v>0</v>
      </c>
      <c r="U13" s="827">
        <v>0</v>
      </c>
      <c r="V13" s="842">
        <v>0</v>
      </c>
      <c r="W13" s="842">
        <v>0</v>
      </c>
      <c r="X13" s="842">
        <v>0</v>
      </c>
    </row>
    <row r="14" spans="1:24" ht="7.5" customHeight="1" x14ac:dyDescent="0.25">
      <c r="A14" s="750"/>
      <c r="B14" s="750"/>
      <c r="C14" s="750"/>
      <c r="D14" s="758"/>
      <c r="E14" s="758"/>
      <c r="F14" s="758"/>
      <c r="G14" s="758"/>
      <c r="H14" s="758"/>
      <c r="I14" s="758"/>
      <c r="J14" s="758"/>
      <c r="K14" s="813"/>
      <c r="L14" s="813"/>
      <c r="M14" s="813"/>
      <c r="N14" s="813"/>
      <c r="O14" s="813"/>
      <c r="P14" s="813"/>
      <c r="Q14" s="813"/>
      <c r="R14" s="828"/>
      <c r="S14" s="828"/>
      <c r="T14" s="828"/>
      <c r="U14" s="828"/>
      <c r="V14" s="828"/>
      <c r="W14" s="828"/>
      <c r="X14" s="828"/>
    </row>
    <row r="15" spans="1:24" ht="15.75" x14ac:dyDescent="0.25">
      <c r="A15" s="776" t="s">
        <v>55</v>
      </c>
      <c r="B15" s="777"/>
      <c r="C15" s="777"/>
      <c r="D15" s="779">
        <v>30</v>
      </c>
      <c r="E15" s="779">
        <v>14</v>
      </c>
      <c r="F15" s="779">
        <v>14</v>
      </c>
      <c r="G15" s="779">
        <v>13</v>
      </c>
      <c r="H15" s="779">
        <v>12</v>
      </c>
      <c r="I15" s="779">
        <v>14</v>
      </c>
      <c r="J15" s="779">
        <v>11</v>
      </c>
      <c r="K15" s="819">
        <v>8</v>
      </c>
      <c r="L15" s="819">
        <v>10</v>
      </c>
      <c r="M15" s="820">
        <v>11</v>
      </c>
      <c r="N15" s="820">
        <v>10</v>
      </c>
      <c r="O15" s="820">
        <v>10</v>
      </c>
      <c r="P15" s="820">
        <v>10</v>
      </c>
      <c r="Q15" s="820">
        <v>3</v>
      </c>
      <c r="R15" s="836">
        <v>2</v>
      </c>
      <c r="S15" s="836">
        <v>3</v>
      </c>
      <c r="T15" s="836">
        <v>3</v>
      </c>
      <c r="U15" s="836">
        <v>3</v>
      </c>
      <c r="V15" s="836">
        <v>14</v>
      </c>
      <c r="W15" s="836">
        <v>12</v>
      </c>
      <c r="X15" s="836">
        <v>14</v>
      </c>
    </row>
    <row r="16" spans="1:24" ht="15" x14ac:dyDescent="0.2">
      <c r="A16" s="750"/>
      <c r="B16" s="750"/>
      <c r="C16" s="750"/>
      <c r="D16" s="750"/>
      <c r="E16" s="750"/>
      <c r="F16" s="750"/>
      <c r="G16" s="750"/>
      <c r="H16" s="750"/>
      <c r="I16" s="750"/>
      <c r="J16" s="750"/>
      <c r="K16" s="810"/>
      <c r="L16" s="809"/>
      <c r="M16" s="809"/>
      <c r="N16" s="809"/>
      <c r="O16" s="809"/>
      <c r="P16" s="809"/>
      <c r="Q16" s="809"/>
      <c r="R16" s="825"/>
      <c r="S16" s="825"/>
      <c r="T16" s="825"/>
      <c r="U16" s="825"/>
    </row>
    <row r="17" spans="1:24" ht="15" x14ac:dyDescent="0.2">
      <c r="A17" s="750"/>
      <c r="B17" s="750"/>
      <c r="C17" s="750"/>
      <c r="D17" s="750"/>
      <c r="E17" s="750"/>
      <c r="F17" s="750"/>
      <c r="G17" s="750"/>
      <c r="H17" s="750"/>
      <c r="I17" s="750"/>
      <c r="J17" s="750"/>
      <c r="K17" s="810"/>
      <c r="L17" s="809"/>
      <c r="M17" s="809"/>
      <c r="N17" s="809"/>
      <c r="O17" s="809"/>
      <c r="P17" s="809"/>
      <c r="Q17" s="809"/>
      <c r="R17" s="825"/>
      <c r="S17" s="825"/>
      <c r="T17" s="825"/>
      <c r="U17" s="825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38"/>
      <c r="S18" s="838"/>
      <c r="T18" s="838"/>
      <c r="U18" s="838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25"/>
      <c r="S19" s="825"/>
      <c r="T19" s="825"/>
      <c r="U19" s="825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37">
        <v>2009</v>
      </c>
      <c r="S20" s="837">
        <v>2010</v>
      </c>
      <c r="T20" s="837">
        <v>2011</v>
      </c>
      <c r="U20" s="837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26"/>
      <c r="S21" s="826"/>
      <c r="T21" s="826"/>
      <c r="U21" s="826"/>
      <c r="V21" s="826"/>
      <c r="W21" s="826"/>
      <c r="X21" s="826"/>
    </row>
    <row r="22" spans="1:24" ht="15.75" x14ac:dyDescent="0.25">
      <c r="A22" s="755" t="s">
        <v>57</v>
      </c>
      <c r="B22" s="755"/>
      <c r="C22" s="755"/>
      <c r="D22" s="756">
        <v>30</v>
      </c>
      <c r="E22" s="756">
        <v>26</v>
      </c>
      <c r="F22" s="756">
        <v>26</v>
      </c>
      <c r="G22" s="756">
        <v>20</v>
      </c>
      <c r="H22" s="756">
        <v>29</v>
      </c>
      <c r="I22" s="756">
        <v>16</v>
      </c>
      <c r="J22" s="756">
        <v>9</v>
      </c>
      <c r="K22" s="812">
        <v>9</v>
      </c>
      <c r="L22" s="812">
        <v>6</v>
      </c>
      <c r="M22" s="812">
        <v>2</v>
      </c>
      <c r="N22" s="812">
        <v>3</v>
      </c>
      <c r="O22" s="812">
        <v>1</v>
      </c>
      <c r="P22" s="812">
        <v>4</v>
      </c>
      <c r="Q22" s="812">
        <v>2</v>
      </c>
      <c r="R22" s="827">
        <v>2</v>
      </c>
      <c r="S22" s="827">
        <v>4</v>
      </c>
      <c r="T22" s="827">
        <v>3</v>
      </c>
      <c r="U22" s="827">
        <v>3</v>
      </c>
      <c r="V22" s="827">
        <v>7</v>
      </c>
      <c r="W22" s="827">
        <v>8</v>
      </c>
      <c r="X22" s="827">
        <v>6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28"/>
      <c r="S23" s="828"/>
      <c r="T23" s="828"/>
      <c r="U23" s="828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840">
        <v>0</v>
      </c>
      <c r="E24" s="840">
        <v>0</v>
      </c>
      <c r="F24" s="840">
        <v>0</v>
      </c>
      <c r="G24" s="840">
        <v>0</v>
      </c>
      <c r="H24" s="840">
        <v>0</v>
      </c>
      <c r="I24" s="840">
        <v>0</v>
      </c>
      <c r="J24" s="840">
        <v>0</v>
      </c>
      <c r="K24" s="818">
        <v>0</v>
      </c>
      <c r="L24" s="818">
        <v>0</v>
      </c>
      <c r="M24" s="818">
        <v>0</v>
      </c>
      <c r="N24" s="818">
        <v>0</v>
      </c>
      <c r="O24" s="818">
        <v>0</v>
      </c>
      <c r="P24" s="818">
        <v>0</v>
      </c>
      <c r="Q24" s="818">
        <v>0</v>
      </c>
      <c r="R24" s="834">
        <v>0</v>
      </c>
      <c r="S24" s="834">
        <v>0</v>
      </c>
      <c r="T24" s="834">
        <v>0</v>
      </c>
      <c r="U24" s="834">
        <v>0</v>
      </c>
      <c r="V24" s="840">
        <v>0</v>
      </c>
      <c r="W24" s="840">
        <v>0</v>
      </c>
      <c r="X24" s="840">
        <v>0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28"/>
      <c r="S25" s="828"/>
      <c r="T25" s="828"/>
      <c r="U25" s="828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842">
        <v>0</v>
      </c>
      <c r="E26" s="842">
        <v>0</v>
      </c>
      <c r="F26" s="842">
        <v>0</v>
      </c>
      <c r="G26" s="842">
        <v>0</v>
      </c>
      <c r="H26" s="842">
        <v>0</v>
      </c>
      <c r="I26" s="842">
        <v>0</v>
      </c>
      <c r="J26" s="842">
        <v>0</v>
      </c>
      <c r="K26" s="812">
        <v>0</v>
      </c>
      <c r="L26" s="812">
        <v>0</v>
      </c>
      <c r="M26" s="812">
        <v>0</v>
      </c>
      <c r="N26" s="812">
        <v>0</v>
      </c>
      <c r="O26" s="812">
        <v>0</v>
      </c>
      <c r="P26" s="812">
        <v>0</v>
      </c>
      <c r="Q26" s="812">
        <v>0</v>
      </c>
      <c r="R26" s="827">
        <v>0</v>
      </c>
      <c r="S26" s="827">
        <v>0</v>
      </c>
      <c r="T26" s="827">
        <v>0</v>
      </c>
      <c r="U26" s="827">
        <v>0</v>
      </c>
      <c r="V26" s="842">
        <v>0</v>
      </c>
      <c r="W26" s="842">
        <v>0</v>
      </c>
      <c r="X26" s="842">
        <v>0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28"/>
      <c r="S27" s="828"/>
      <c r="T27" s="828"/>
      <c r="U27" s="828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33</v>
      </c>
      <c r="E28" s="779">
        <v>12</v>
      </c>
      <c r="F28" s="779">
        <v>12</v>
      </c>
      <c r="G28" s="779">
        <v>12</v>
      </c>
      <c r="H28" s="779">
        <v>12</v>
      </c>
      <c r="I28" s="779">
        <v>12</v>
      </c>
      <c r="J28" s="779">
        <v>8</v>
      </c>
      <c r="K28" s="819">
        <v>4</v>
      </c>
      <c r="L28" s="819">
        <v>9</v>
      </c>
      <c r="M28" s="819">
        <v>6</v>
      </c>
      <c r="N28" s="819">
        <v>5</v>
      </c>
      <c r="O28" s="819">
        <v>5</v>
      </c>
      <c r="P28" s="819">
        <v>3</v>
      </c>
      <c r="Q28" s="819">
        <v>2</v>
      </c>
      <c r="R28" s="835">
        <v>2</v>
      </c>
      <c r="S28" s="836">
        <v>3</v>
      </c>
      <c r="T28" s="836">
        <v>3</v>
      </c>
      <c r="U28" s="836">
        <v>3</v>
      </c>
      <c r="V28" s="836">
        <v>5</v>
      </c>
      <c r="W28" s="836">
        <v>6</v>
      </c>
      <c r="X28" s="836">
        <v>6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25"/>
      <c r="S29" s="825"/>
      <c r="T29" s="825"/>
      <c r="U29" s="825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25"/>
      <c r="S30" s="825"/>
      <c r="T30" s="825"/>
      <c r="U30" s="825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25"/>
      <c r="S31" s="825"/>
      <c r="T31" s="825"/>
      <c r="U31" s="825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25"/>
      <c r="S32" s="825"/>
      <c r="T32" s="825"/>
      <c r="U32" s="825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25"/>
      <c r="S33" s="825"/>
      <c r="T33" s="825"/>
      <c r="U33" s="825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Q1</f>
        <v>#REF!</v>
      </c>
      <c r="Q34" s="791"/>
      <c r="R34" s="833"/>
      <c r="S34" s="833"/>
      <c r="T34" s="833"/>
      <c r="U34" s="833"/>
    </row>
    <row r="35" spans="1:24" ht="30" customHeight="1" x14ac:dyDescent="0.2">
      <c r="A35" s="788" t="s">
        <v>215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39"/>
      <c r="S35" s="839"/>
      <c r="T35" s="839"/>
      <c r="U35" s="839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25"/>
      <c r="S36" s="825"/>
      <c r="T36" s="825"/>
      <c r="U36" s="825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25"/>
      <c r="S37" s="825"/>
      <c r="T37" s="825"/>
      <c r="U37" s="825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38"/>
      <c r="S38" s="838"/>
      <c r="T38" s="838"/>
      <c r="U38" s="838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25"/>
      <c r="S39" s="825"/>
      <c r="T39" s="825"/>
      <c r="U39" s="825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37">
        <v>2009</v>
      </c>
      <c r="S40" s="837">
        <v>2010</v>
      </c>
      <c r="T40" s="837">
        <v>2011</v>
      </c>
      <c r="U40" s="837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26"/>
      <c r="S41" s="826"/>
      <c r="T41" s="826"/>
      <c r="U41" s="826"/>
      <c r="V41" s="826"/>
      <c r="W41" s="826"/>
      <c r="X41" s="826"/>
    </row>
    <row r="42" spans="1:24" ht="15.75" x14ac:dyDescent="0.25">
      <c r="A42" s="755" t="s">
        <v>58</v>
      </c>
      <c r="B42" s="755"/>
      <c r="C42" s="755"/>
      <c r="D42" s="756">
        <v>22</v>
      </c>
      <c r="E42" s="756">
        <v>22</v>
      </c>
      <c r="F42" s="756">
        <v>13</v>
      </c>
      <c r="G42" s="756">
        <v>12</v>
      </c>
      <c r="H42" s="762">
        <v>23</v>
      </c>
      <c r="I42" s="756">
        <v>18</v>
      </c>
      <c r="J42" s="842">
        <v>0</v>
      </c>
      <c r="K42" s="812">
        <v>4</v>
      </c>
      <c r="L42" s="812">
        <v>0</v>
      </c>
      <c r="M42" s="812">
        <v>3</v>
      </c>
      <c r="N42" s="812">
        <v>2</v>
      </c>
      <c r="O42" s="812">
        <v>1</v>
      </c>
      <c r="P42" s="812">
        <v>4</v>
      </c>
      <c r="Q42" s="812">
        <v>2</v>
      </c>
      <c r="R42" s="827">
        <v>2</v>
      </c>
      <c r="S42" s="827">
        <v>3</v>
      </c>
      <c r="T42" s="827">
        <v>4</v>
      </c>
      <c r="U42" s="827">
        <v>4</v>
      </c>
      <c r="V42" s="827">
        <v>14</v>
      </c>
      <c r="W42" s="827">
        <v>14</v>
      </c>
      <c r="X42" s="827">
        <v>12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29"/>
      <c r="S43" s="829"/>
      <c r="T43" s="829"/>
      <c r="U43" s="829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840">
        <v>0</v>
      </c>
      <c r="E44" s="840">
        <v>0</v>
      </c>
      <c r="F44" s="840">
        <v>0</v>
      </c>
      <c r="G44" s="840">
        <v>0</v>
      </c>
      <c r="H44" s="844">
        <v>0</v>
      </c>
      <c r="I44" s="840">
        <v>0</v>
      </c>
      <c r="J44" s="840">
        <v>0</v>
      </c>
      <c r="K44" s="818">
        <v>0</v>
      </c>
      <c r="L44" s="818">
        <v>0</v>
      </c>
      <c r="M44" s="818">
        <v>0</v>
      </c>
      <c r="N44" s="818">
        <v>0</v>
      </c>
      <c r="O44" s="818">
        <v>0</v>
      </c>
      <c r="P44" s="818">
        <v>0</v>
      </c>
      <c r="Q44" s="818">
        <v>0</v>
      </c>
      <c r="R44" s="834">
        <v>0</v>
      </c>
      <c r="S44" s="834">
        <v>0</v>
      </c>
      <c r="T44" s="834">
        <v>0</v>
      </c>
      <c r="U44" s="834">
        <v>0</v>
      </c>
      <c r="V44" s="840">
        <v>0</v>
      </c>
      <c r="W44" s="840">
        <v>0</v>
      </c>
      <c r="X44" s="840">
        <v>0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28"/>
      <c r="S45" s="828"/>
      <c r="T45" s="828"/>
      <c r="U45" s="828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842">
        <v>0</v>
      </c>
      <c r="E46" s="842">
        <v>0</v>
      </c>
      <c r="F46" s="842">
        <v>0</v>
      </c>
      <c r="G46" s="842">
        <v>0</v>
      </c>
      <c r="H46" s="845">
        <v>0</v>
      </c>
      <c r="I46" s="842">
        <v>0</v>
      </c>
      <c r="J46" s="842">
        <v>0</v>
      </c>
      <c r="K46" s="812">
        <v>0</v>
      </c>
      <c r="L46" s="812">
        <v>0</v>
      </c>
      <c r="M46" s="812">
        <v>0</v>
      </c>
      <c r="N46" s="812">
        <v>0</v>
      </c>
      <c r="O46" s="812">
        <v>0</v>
      </c>
      <c r="P46" s="812">
        <v>0</v>
      </c>
      <c r="Q46" s="812">
        <v>0</v>
      </c>
      <c r="R46" s="827">
        <v>0</v>
      </c>
      <c r="S46" s="827">
        <v>0</v>
      </c>
      <c r="T46" s="827">
        <v>0</v>
      </c>
      <c r="U46" s="827">
        <v>0</v>
      </c>
      <c r="V46" s="842">
        <v>0</v>
      </c>
      <c r="W46" s="842">
        <v>0</v>
      </c>
      <c r="X46" s="842">
        <v>0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28"/>
      <c r="S47" s="828"/>
      <c r="T47" s="828"/>
      <c r="U47" s="828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23</v>
      </c>
      <c r="E48" s="778">
        <v>12</v>
      </c>
      <c r="F48" s="778">
        <v>12</v>
      </c>
      <c r="G48" s="778">
        <v>13</v>
      </c>
      <c r="H48" s="781">
        <v>14</v>
      </c>
      <c r="I48" s="778">
        <v>14</v>
      </c>
      <c r="J48" s="840">
        <v>0</v>
      </c>
      <c r="K48" s="818">
        <v>7</v>
      </c>
      <c r="L48" s="818">
        <v>0</v>
      </c>
      <c r="M48" s="818">
        <v>8</v>
      </c>
      <c r="N48" s="818">
        <v>8</v>
      </c>
      <c r="O48" s="818">
        <v>8</v>
      </c>
      <c r="P48" s="818">
        <v>8</v>
      </c>
      <c r="Q48" s="818">
        <v>1</v>
      </c>
      <c r="R48" s="834">
        <v>2</v>
      </c>
      <c r="S48" s="834">
        <v>4</v>
      </c>
      <c r="T48" s="834">
        <v>4</v>
      </c>
      <c r="U48" s="834">
        <v>3</v>
      </c>
      <c r="V48" s="834">
        <v>14</v>
      </c>
      <c r="W48" s="834">
        <v>13</v>
      </c>
      <c r="X48" s="834">
        <v>13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30"/>
      <c r="S49" s="830"/>
      <c r="T49" s="830"/>
      <c r="U49" s="830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10</v>
      </c>
      <c r="E50" s="770">
        <v>12</v>
      </c>
      <c r="F50" s="770">
        <v>10</v>
      </c>
      <c r="G50" s="770">
        <v>7</v>
      </c>
      <c r="H50" s="771">
        <v>9</v>
      </c>
      <c r="I50" s="770">
        <v>12</v>
      </c>
      <c r="J50" s="843">
        <v>0</v>
      </c>
      <c r="K50" s="816">
        <v>4</v>
      </c>
      <c r="L50" s="816">
        <v>0</v>
      </c>
      <c r="M50" s="816">
        <v>11</v>
      </c>
      <c r="N50" s="816">
        <v>6</v>
      </c>
      <c r="O50" s="816">
        <v>4</v>
      </c>
      <c r="P50" s="816">
        <v>3</v>
      </c>
      <c r="Q50" s="816">
        <v>3</v>
      </c>
      <c r="R50" s="831">
        <v>6</v>
      </c>
      <c r="S50" s="831">
        <v>1</v>
      </c>
      <c r="T50" s="831">
        <v>5</v>
      </c>
      <c r="U50" s="831">
        <v>5</v>
      </c>
      <c r="V50" s="831">
        <v>11</v>
      </c>
      <c r="W50" s="831">
        <v>11</v>
      </c>
      <c r="X50" s="831">
        <v>10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25"/>
      <c r="S51" s="825"/>
      <c r="T51" s="825"/>
      <c r="U51" s="825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25"/>
      <c r="S52" s="825"/>
      <c r="T52" s="825"/>
      <c r="U52" s="825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38"/>
      <c r="S53" s="838"/>
      <c r="T53" s="838"/>
      <c r="U53" s="838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25"/>
      <c r="S54" s="825"/>
      <c r="T54" s="825"/>
      <c r="U54" s="825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37">
        <v>2009</v>
      </c>
      <c r="S55" s="837">
        <v>2010</v>
      </c>
      <c r="T55" s="837">
        <v>2011</v>
      </c>
      <c r="U55" s="837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26"/>
      <c r="S56" s="826"/>
      <c r="T56" s="826"/>
      <c r="U56" s="826"/>
      <c r="V56" s="826"/>
      <c r="W56" s="826"/>
      <c r="X56" s="826"/>
    </row>
    <row r="57" spans="1:24" ht="15.75" x14ac:dyDescent="0.25">
      <c r="A57" s="755" t="s">
        <v>58</v>
      </c>
      <c r="B57" s="755"/>
      <c r="C57" s="755"/>
      <c r="D57" s="756">
        <v>25</v>
      </c>
      <c r="E57" s="756">
        <v>25</v>
      </c>
      <c r="F57" s="756">
        <v>24</v>
      </c>
      <c r="G57" s="756">
        <v>19</v>
      </c>
      <c r="H57" s="756">
        <v>23</v>
      </c>
      <c r="I57" s="756">
        <v>20</v>
      </c>
      <c r="J57" s="842">
        <v>0</v>
      </c>
      <c r="K57" s="812">
        <v>7</v>
      </c>
      <c r="L57" s="812">
        <v>0</v>
      </c>
      <c r="M57" s="812">
        <v>5</v>
      </c>
      <c r="N57" s="812">
        <v>4</v>
      </c>
      <c r="O57" s="812">
        <v>3</v>
      </c>
      <c r="P57" s="812">
        <v>4</v>
      </c>
      <c r="Q57" s="812">
        <v>4</v>
      </c>
      <c r="R57" s="827">
        <v>3</v>
      </c>
      <c r="S57" s="827">
        <v>4</v>
      </c>
      <c r="T57" s="827">
        <v>6</v>
      </c>
      <c r="U57" s="827">
        <v>6</v>
      </c>
      <c r="V57" s="827">
        <v>7</v>
      </c>
      <c r="W57" s="827">
        <v>8</v>
      </c>
      <c r="X57" s="827">
        <v>6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29"/>
      <c r="S58" s="829"/>
      <c r="T58" s="829"/>
      <c r="U58" s="829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840">
        <v>0</v>
      </c>
      <c r="E59" s="840">
        <v>0</v>
      </c>
      <c r="F59" s="840">
        <v>0</v>
      </c>
      <c r="G59" s="840">
        <v>0</v>
      </c>
      <c r="H59" s="840">
        <v>0</v>
      </c>
      <c r="I59" s="840">
        <v>0</v>
      </c>
      <c r="J59" s="840">
        <v>0</v>
      </c>
      <c r="K59" s="818">
        <v>0</v>
      </c>
      <c r="L59" s="818">
        <v>0</v>
      </c>
      <c r="M59" s="818">
        <v>0</v>
      </c>
      <c r="N59" s="818">
        <v>0</v>
      </c>
      <c r="O59" s="818">
        <v>0</v>
      </c>
      <c r="P59" s="818">
        <v>0</v>
      </c>
      <c r="Q59" s="818">
        <v>0</v>
      </c>
      <c r="R59" s="834">
        <v>0</v>
      </c>
      <c r="S59" s="834">
        <v>0</v>
      </c>
      <c r="T59" s="834">
        <v>0</v>
      </c>
      <c r="U59" s="834">
        <v>0</v>
      </c>
      <c r="V59" s="840">
        <v>0</v>
      </c>
      <c r="W59" s="840">
        <v>0</v>
      </c>
      <c r="X59" s="840">
        <v>0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28"/>
      <c r="S60" s="828"/>
      <c r="T60" s="828"/>
      <c r="U60" s="828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842">
        <v>0</v>
      </c>
      <c r="E61" s="842">
        <v>0</v>
      </c>
      <c r="F61" s="842">
        <v>0</v>
      </c>
      <c r="G61" s="842">
        <v>0</v>
      </c>
      <c r="H61" s="842">
        <v>0</v>
      </c>
      <c r="I61" s="842">
        <v>0</v>
      </c>
      <c r="J61" s="842">
        <v>0</v>
      </c>
      <c r="K61" s="812">
        <v>0</v>
      </c>
      <c r="L61" s="812">
        <v>0</v>
      </c>
      <c r="M61" s="812">
        <v>0</v>
      </c>
      <c r="N61" s="812">
        <v>0</v>
      </c>
      <c r="O61" s="812">
        <v>0</v>
      </c>
      <c r="P61" s="812">
        <v>0</v>
      </c>
      <c r="Q61" s="812">
        <v>0</v>
      </c>
      <c r="R61" s="827">
        <v>0</v>
      </c>
      <c r="S61" s="827">
        <v>0</v>
      </c>
      <c r="T61" s="827">
        <v>0</v>
      </c>
      <c r="U61" s="827">
        <v>0</v>
      </c>
      <c r="V61" s="842">
        <v>0</v>
      </c>
      <c r="W61" s="842">
        <v>0</v>
      </c>
      <c r="X61" s="842">
        <v>0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28"/>
      <c r="S62" s="828"/>
      <c r="T62" s="828"/>
      <c r="U62" s="828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25</v>
      </c>
      <c r="E63" s="778">
        <v>10</v>
      </c>
      <c r="F63" s="778">
        <v>11</v>
      </c>
      <c r="G63" s="778">
        <v>11</v>
      </c>
      <c r="H63" s="778">
        <v>12</v>
      </c>
      <c r="I63" s="778">
        <v>12</v>
      </c>
      <c r="J63" s="840">
        <v>0</v>
      </c>
      <c r="K63" s="818">
        <v>3</v>
      </c>
      <c r="L63" s="818">
        <v>0</v>
      </c>
      <c r="M63" s="818">
        <v>5</v>
      </c>
      <c r="N63" s="818">
        <v>4</v>
      </c>
      <c r="O63" s="818">
        <v>3</v>
      </c>
      <c r="P63" s="818">
        <v>3</v>
      </c>
      <c r="Q63" s="818">
        <v>1</v>
      </c>
      <c r="R63" s="834">
        <v>1</v>
      </c>
      <c r="S63" s="834">
        <v>3</v>
      </c>
      <c r="T63" s="834">
        <v>3</v>
      </c>
      <c r="U63" s="834">
        <v>1</v>
      </c>
      <c r="V63" s="834">
        <v>5</v>
      </c>
      <c r="W63" s="834">
        <v>5</v>
      </c>
      <c r="X63" s="834">
        <v>5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30"/>
      <c r="S64" s="830"/>
      <c r="T64" s="830"/>
      <c r="U64" s="830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13</v>
      </c>
      <c r="E65" s="770">
        <v>14</v>
      </c>
      <c r="F65" s="770">
        <v>13</v>
      </c>
      <c r="G65" s="770">
        <v>12</v>
      </c>
      <c r="H65" s="770">
        <v>12</v>
      </c>
      <c r="I65" s="770">
        <v>13</v>
      </c>
      <c r="J65" s="843">
        <v>0</v>
      </c>
      <c r="K65" s="816">
        <v>6</v>
      </c>
      <c r="L65" s="816">
        <v>0</v>
      </c>
      <c r="M65" s="816">
        <v>11</v>
      </c>
      <c r="N65" s="816">
        <v>7</v>
      </c>
      <c r="O65" s="816">
        <v>5</v>
      </c>
      <c r="P65" s="816">
        <v>4</v>
      </c>
      <c r="Q65" s="816">
        <v>4</v>
      </c>
      <c r="R65" s="831">
        <v>5</v>
      </c>
      <c r="S65" s="831">
        <v>3</v>
      </c>
      <c r="T65" s="831">
        <v>8</v>
      </c>
      <c r="U65" s="831">
        <v>6</v>
      </c>
      <c r="V65" s="831">
        <v>8</v>
      </c>
      <c r="W65" s="831">
        <v>10</v>
      </c>
      <c r="X65" s="831">
        <v>7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25"/>
      <c r="S66" s="825"/>
      <c r="T66" s="825"/>
      <c r="U66" s="825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25"/>
      <c r="S67" s="825"/>
      <c r="T67" s="825"/>
      <c r="U67" s="825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25"/>
      <c r="S68" s="825"/>
      <c r="T68" s="825"/>
      <c r="U68" s="825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25"/>
      <c r="S69" s="825"/>
      <c r="T69" s="825"/>
      <c r="U69" s="825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25"/>
      <c r="S70" s="825"/>
      <c r="T70" s="825"/>
      <c r="U70" s="825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Q1</f>
        <v>#REF!</v>
      </c>
      <c r="Q71" s="791"/>
      <c r="R71" s="833"/>
      <c r="S71" s="833"/>
      <c r="T71" s="833"/>
      <c r="U71" s="833"/>
    </row>
    <row r="72" spans="1:24" ht="30" customHeight="1" x14ac:dyDescent="0.2">
      <c r="A72" s="788" t="s">
        <v>216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39"/>
      <c r="S72" s="839"/>
      <c r="T72" s="839"/>
      <c r="U72" s="839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25"/>
      <c r="S73" s="825"/>
      <c r="T73" s="825"/>
      <c r="U73" s="825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25"/>
      <c r="S74" s="825"/>
      <c r="T74" s="825"/>
      <c r="U74" s="825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38"/>
      <c r="S75" s="838"/>
      <c r="T75" s="838"/>
      <c r="U75" s="838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25"/>
      <c r="S76" s="825"/>
      <c r="T76" s="825"/>
      <c r="U76" s="825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37">
        <v>2009</v>
      </c>
      <c r="S77" s="837">
        <v>2010</v>
      </c>
      <c r="T77" s="837">
        <v>2011</v>
      </c>
      <c r="U77" s="837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26"/>
      <c r="S78" s="826"/>
      <c r="T78" s="826"/>
      <c r="U78" s="826"/>
      <c r="V78" s="826"/>
      <c r="W78" s="826"/>
      <c r="X78" s="826"/>
    </row>
    <row r="79" spans="1:24" ht="15.75" x14ac:dyDescent="0.25">
      <c r="A79" s="755" t="s">
        <v>59</v>
      </c>
      <c r="B79" s="755"/>
      <c r="C79" s="755"/>
      <c r="D79" s="756">
        <v>2</v>
      </c>
      <c r="E79" s="756">
        <v>2</v>
      </c>
      <c r="F79" s="756">
        <v>2</v>
      </c>
      <c r="G79" s="756">
        <v>2</v>
      </c>
      <c r="H79" s="756">
        <v>2</v>
      </c>
      <c r="I79" s="756">
        <v>3</v>
      </c>
      <c r="J79" s="842">
        <v>0</v>
      </c>
      <c r="K79" s="812">
        <v>2</v>
      </c>
      <c r="L79" s="812">
        <v>0</v>
      </c>
      <c r="M79" s="812">
        <v>2</v>
      </c>
      <c r="N79" s="812">
        <v>2</v>
      </c>
      <c r="O79" s="812">
        <v>2</v>
      </c>
      <c r="P79" s="812">
        <v>2</v>
      </c>
      <c r="Q79" s="812">
        <v>2</v>
      </c>
      <c r="R79" s="827">
        <v>2</v>
      </c>
      <c r="S79" s="827">
        <v>2</v>
      </c>
      <c r="T79" s="827">
        <v>2</v>
      </c>
      <c r="U79" s="827">
        <v>3</v>
      </c>
      <c r="V79" s="827">
        <v>2</v>
      </c>
      <c r="W79" s="827">
        <v>3</v>
      </c>
      <c r="X79" s="827">
        <v>3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29"/>
      <c r="S80" s="829"/>
      <c r="T80" s="829"/>
      <c r="U80" s="829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2</v>
      </c>
      <c r="E81" s="778">
        <v>2</v>
      </c>
      <c r="F81" s="778">
        <v>2</v>
      </c>
      <c r="G81" s="778">
        <v>2</v>
      </c>
      <c r="H81" s="778">
        <v>2</v>
      </c>
      <c r="I81" s="778">
        <v>2</v>
      </c>
      <c r="J81" s="840">
        <v>0</v>
      </c>
      <c r="K81" s="818">
        <v>2</v>
      </c>
      <c r="L81" s="818">
        <v>0</v>
      </c>
      <c r="M81" s="818">
        <v>2</v>
      </c>
      <c r="N81" s="818">
        <v>2</v>
      </c>
      <c r="O81" s="818">
        <v>2</v>
      </c>
      <c r="P81" s="818">
        <v>2</v>
      </c>
      <c r="Q81" s="818">
        <v>2</v>
      </c>
      <c r="R81" s="834">
        <v>2</v>
      </c>
      <c r="S81" s="834">
        <v>2</v>
      </c>
      <c r="T81" s="834">
        <v>2</v>
      </c>
      <c r="U81" s="834">
        <v>3</v>
      </c>
      <c r="V81" s="834">
        <v>3</v>
      </c>
      <c r="W81" s="834">
        <v>3</v>
      </c>
      <c r="X81" s="834">
        <v>2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32"/>
      <c r="S82" s="832"/>
      <c r="T82" s="832"/>
      <c r="U82" s="832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2</v>
      </c>
      <c r="E83" s="770">
        <v>2</v>
      </c>
      <c r="F83" s="770">
        <v>2</v>
      </c>
      <c r="G83" s="770">
        <v>3</v>
      </c>
      <c r="H83" s="770">
        <v>3</v>
      </c>
      <c r="I83" s="770">
        <v>4</v>
      </c>
      <c r="J83" s="843">
        <v>0</v>
      </c>
      <c r="K83" s="816">
        <v>3</v>
      </c>
      <c r="L83" s="816">
        <v>0</v>
      </c>
      <c r="M83" s="816">
        <v>3</v>
      </c>
      <c r="N83" s="816">
        <v>2</v>
      </c>
      <c r="O83" s="816">
        <v>1</v>
      </c>
      <c r="P83" s="816">
        <v>5</v>
      </c>
      <c r="Q83" s="816">
        <v>4</v>
      </c>
      <c r="R83" s="831">
        <v>4</v>
      </c>
      <c r="S83" s="831">
        <v>5</v>
      </c>
      <c r="T83" s="831">
        <v>5</v>
      </c>
      <c r="U83" s="831">
        <v>3</v>
      </c>
      <c r="V83" s="831">
        <v>5</v>
      </c>
      <c r="W83" s="831">
        <v>5</v>
      </c>
      <c r="X83" s="831">
        <v>9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25"/>
      <c r="S84" s="825"/>
      <c r="T84" s="825"/>
      <c r="U84" s="825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25"/>
      <c r="S85" s="825"/>
      <c r="T85" s="825"/>
      <c r="U85" s="825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38"/>
      <c r="S86" s="838"/>
      <c r="T86" s="838"/>
      <c r="U86" s="838"/>
    </row>
    <row r="87" spans="1:24" ht="15" x14ac:dyDescent="0.2">
      <c r="A87" s="750"/>
      <c r="B87" s="750"/>
      <c r="C87" s="750"/>
      <c r="D87" s="750"/>
      <c r="E87" s="750"/>
      <c r="F87" s="750"/>
      <c r="G87" s="750"/>
      <c r="H87" s="750"/>
      <c r="I87" s="750"/>
      <c r="J87" s="749"/>
      <c r="K87" s="809"/>
      <c r="L87" s="809"/>
      <c r="M87" s="809"/>
      <c r="N87" s="809"/>
      <c r="O87" s="809"/>
      <c r="P87" s="809"/>
      <c r="Q87" s="809"/>
      <c r="R87" s="825"/>
      <c r="S87" s="825"/>
      <c r="T87" s="825"/>
      <c r="U87" s="825"/>
    </row>
    <row r="88" spans="1:24" ht="20.100000000000001" customHeight="1" x14ac:dyDescent="0.2">
      <c r="A88" s="750"/>
      <c r="B88" s="750"/>
      <c r="C88" s="750"/>
      <c r="D88" s="784">
        <v>1995</v>
      </c>
      <c r="E88" s="784">
        <v>1996</v>
      </c>
      <c r="F88" s="784">
        <v>1997</v>
      </c>
      <c r="G88" s="784">
        <v>1998</v>
      </c>
      <c r="H88" s="784">
        <v>1999</v>
      </c>
      <c r="I88" s="784">
        <v>2000</v>
      </c>
      <c r="J88" s="784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37">
        <v>2009</v>
      </c>
      <c r="S88" s="837">
        <v>2010</v>
      </c>
      <c r="T88" s="837">
        <v>2011</v>
      </c>
      <c r="U88" s="837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750"/>
      <c r="B89" s="750"/>
      <c r="C89" s="750"/>
      <c r="D89" s="753"/>
      <c r="E89" s="753"/>
      <c r="F89" s="753"/>
      <c r="G89" s="753"/>
      <c r="H89" s="753"/>
      <c r="I89" s="753"/>
      <c r="J89" s="753"/>
      <c r="K89" s="811"/>
      <c r="L89" s="811"/>
      <c r="M89" s="811"/>
      <c r="N89" s="811"/>
      <c r="O89" s="811"/>
      <c r="P89" s="811"/>
      <c r="Q89" s="811"/>
      <c r="R89" s="826"/>
      <c r="S89" s="826"/>
      <c r="T89" s="826"/>
      <c r="U89" s="826"/>
      <c r="V89" s="826"/>
      <c r="W89" s="826"/>
      <c r="X89" s="826"/>
    </row>
    <row r="90" spans="1:24" ht="15.75" x14ac:dyDescent="0.25">
      <c r="A90" s="755" t="s">
        <v>59</v>
      </c>
      <c r="B90" s="755"/>
      <c r="C90" s="755"/>
      <c r="D90" s="756">
        <v>4</v>
      </c>
      <c r="E90" s="756">
        <v>4</v>
      </c>
      <c r="F90" s="756">
        <v>4</v>
      </c>
      <c r="G90" s="756">
        <v>4</v>
      </c>
      <c r="H90" s="756">
        <v>4</v>
      </c>
      <c r="I90" s="756">
        <v>4</v>
      </c>
      <c r="J90" s="842">
        <v>0</v>
      </c>
      <c r="K90" s="812">
        <v>3</v>
      </c>
      <c r="L90" s="812">
        <v>0</v>
      </c>
      <c r="M90" s="812">
        <v>3</v>
      </c>
      <c r="N90" s="812">
        <v>3</v>
      </c>
      <c r="O90" s="812">
        <v>3</v>
      </c>
      <c r="P90" s="812">
        <v>3</v>
      </c>
      <c r="Q90" s="812">
        <v>3</v>
      </c>
      <c r="R90" s="827">
        <v>3</v>
      </c>
      <c r="S90" s="827">
        <v>3</v>
      </c>
      <c r="T90" s="827">
        <v>3</v>
      </c>
      <c r="U90" s="827">
        <v>3</v>
      </c>
      <c r="V90" s="827">
        <v>3</v>
      </c>
      <c r="W90" s="827">
        <v>4</v>
      </c>
      <c r="X90" s="827">
        <v>2</v>
      </c>
    </row>
    <row r="91" spans="1:24" ht="6.75" customHeight="1" x14ac:dyDescent="0.25">
      <c r="A91" s="757"/>
      <c r="B91" s="750"/>
      <c r="C91" s="750"/>
      <c r="D91" s="758"/>
      <c r="E91" s="758"/>
      <c r="F91" s="758"/>
      <c r="G91" s="758"/>
      <c r="H91" s="758"/>
      <c r="I91" s="758"/>
      <c r="J91" s="766"/>
      <c r="K91" s="814"/>
      <c r="L91" s="814"/>
      <c r="M91" s="814"/>
      <c r="N91" s="814"/>
      <c r="O91" s="814"/>
      <c r="P91" s="814"/>
      <c r="Q91" s="814"/>
      <c r="R91" s="829"/>
      <c r="S91" s="829"/>
      <c r="T91" s="829"/>
      <c r="U91" s="829"/>
      <c r="V91" s="829"/>
      <c r="W91" s="829"/>
      <c r="X91" s="829"/>
    </row>
    <row r="92" spans="1:24" ht="15.75" x14ac:dyDescent="0.25">
      <c r="A92" s="782" t="s">
        <v>60</v>
      </c>
      <c r="B92" s="777"/>
      <c r="C92" s="777"/>
      <c r="D92" s="778">
        <v>8</v>
      </c>
      <c r="E92" s="778">
        <v>4</v>
      </c>
      <c r="F92" s="778">
        <v>5</v>
      </c>
      <c r="G92" s="778">
        <v>4</v>
      </c>
      <c r="H92" s="778">
        <v>6</v>
      </c>
      <c r="I92" s="778">
        <v>6</v>
      </c>
      <c r="J92" s="840">
        <v>0</v>
      </c>
      <c r="K92" s="818">
        <v>4</v>
      </c>
      <c r="L92" s="818">
        <v>0</v>
      </c>
      <c r="M92" s="818">
        <v>3</v>
      </c>
      <c r="N92" s="818">
        <v>3</v>
      </c>
      <c r="O92" s="818">
        <v>3</v>
      </c>
      <c r="P92" s="818">
        <v>3</v>
      </c>
      <c r="Q92" s="818">
        <v>3</v>
      </c>
      <c r="R92" s="834">
        <v>2</v>
      </c>
      <c r="S92" s="834">
        <v>3</v>
      </c>
      <c r="T92" s="834">
        <v>3</v>
      </c>
      <c r="U92" s="834">
        <v>4</v>
      </c>
      <c r="V92" s="834">
        <v>4</v>
      </c>
      <c r="W92" s="834">
        <v>5</v>
      </c>
      <c r="X92" s="834">
        <v>3</v>
      </c>
    </row>
    <row r="93" spans="1:24" ht="6.75" customHeight="1" x14ac:dyDescent="0.2">
      <c r="A93" s="749"/>
      <c r="B93" s="749"/>
      <c r="C93" s="749"/>
      <c r="D93" s="774"/>
      <c r="E93" s="774"/>
      <c r="F93" s="774"/>
      <c r="G93" s="774"/>
      <c r="H93" s="774"/>
      <c r="I93" s="774"/>
      <c r="J93" s="774"/>
      <c r="K93" s="817"/>
      <c r="L93" s="817"/>
      <c r="M93" s="817"/>
      <c r="N93" s="817"/>
      <c r="O93" s="817"/>
      <c r="P93" s="817"/>
      <c r="Q93" s="817"/>
      <c r="R93" s="832"/>
      <c r="S93" s="832"/>
      <c r="T93" s="832"/>
      <c r="U93" s="832"/>
      <c r="V93" s="832"/>
      <c r="W93" s="832"/>
      <c r="X93" s="832"/>
    </row>
    <row r="94" spans="1:24" ht="15.75" x14ac:dyDescent="0.25">
      <c r="A94" s="759" t="s">
        <v>61</v>
      </c>
      <c r="B94" s="755"/>
      <c r="C94" s="755"/>
      <c r="D94" s="770">
        <v>3</v>
      </c>
      <c r="E94" s="770">
        <v>3</v>
      </c>
      <c r="F94" s="770">
        <v>3</v>
      </c>
      <c r="G94" s="770">
        <v>3</v>
      </c>
      <c r="H94" s="770">
        <v>3</v>
      </c>
      <c r="I94" s="770">
        <v>3</v>
      </c>
      <c r="J94" s="843">
        <v>0</v>
      </c>
      <c r="K94" s="816">
        <v>3</v>
      </c>
      <c r="L94" s="816">
        <v>0</v>
      </c>
      <c r="M94" s="816">
        <v>3</v>
      </c>
      <c r="N94" s="816">
        <v>3</v>
      </c>
      <c r="O94" s="816">
        <v>2</v>
      </c>
      <c r="P94" s="816">
        <v>3</v>
      </c>
      <c r="Q94" s="816">
        <v>2</v>
      </c>
      <c r="R94" s="831">
        <v>2</v>
      </c>
      <c r="S94" s="831">
        <v>3</v>
      </c>
      <c r="T94" s="831">
        <v>3</v>
      </c>
      <c r="U94" s="831">
        <v>3</v>
      </c>
      <c r="V94" s="831">
        <v>3</v>
      </c>
      <c r="W94" s="831">
        <v>3</v>
      </c>
      <c r="X94" s="831">
        <v>3</v>
      </c>
    </row>
    <row r="95" spans="1:24" x14ac:dyDescent="0.2">
      <c r="A95" s="749"/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</row>
    <row r="96" spans="1:24" ht="20.100000000000001" customHeight="1" x14ac:dyDescent="0.2">
      <c r="A96" s="749"/>
      <c r="B96" s="749"/>
      <c r="C96" s="749"/>
      <c r="D96" s="749"/>
      <c r="E96" s="749"/>
      <c r="F96" s="749"/>
      <c r="G96" s="749"/>
      <c r="H96" s="749"/>
      <c r="I96" s="749"/>
      <c r="J96" s="749"/>
      <c r="K96" s="749"/>
      <c r="L96" s="749"/>
      <c r="M96" s="749"/>
      <c r="N96" s="749"/>
      <c r="O96" s="749"/>
      <c r="P96" s="749"/>
      <c r="Q96" s="749"/>
    </row>
    <row r="97" spans="1:17" x14ac:dyDescent="0.2">
      <c r="A97" s="749"/>
      <c r="B97" s="749"/>
      <c r="C97" s="749"/>
      <c r="D97" s="749"/>
      <c r="E97" s="749"/>
      <c r="F97" s="749"/>
      <c r="G97" s="749"/>
      <c r="H97" s="749"/>
      <c r="I97" s="749"/>
      <c r="J97" s="773" t="s">
        <v>66</v>
      </c>
      <c r="K97" s="749"/>
      <c r="L97" s="749"/>
      <c r="M97" s="749"/>
      <c r="N97" s="749"/>
      <c r="O97" s="749"/>
      <c r="P97" s="749"/>
      <c r="Q97" s="749"/>
    </row>
    <row r="98" spans="1:17" x14ac:dyDescent="0.2">
      <c r="A98" s="749"/>
      <c r="B98" s="749"/>
      <c r="C98" s="749"/>
      <c r="D98" s="749"/>
      <c r="E98" s="749"/>
      <c r="F98" s="749"/>
      <c r="G98" s="749"/>
      <c r="H98" s="749"/>
      <c r="I98" s="749"/>
      <c r="J98" s="749"/>
      <c r="K98" s="799" t="str">
        <f>K32</f>
        <v xml:space="preserve">      *Reflects revised BEA Personal Income as of September 2017</v>
      </c>
      <c r="L98" s="749"/>
      <c r="M98" s="749"/>
      <c r="N98" s="749"/>
      <c r="O98" s="749"/>
      <c r="P98" s="749"/>
      <c r="Q98" s="749"/>
    </row>
    <row r="99" spans="1:17" x14ac:dyDescent="0.2">
      <c r="A99" s="749"/>
      <c r="B99" s="749"/>
      <c r="C99" s="749"/>
      <c r="D99" s="749"/>
      <c r="E99" s="749"/>
      <c r="F99" s="749"/>
      <c r="G99" s="749"/>
      <c r="H99" s="749"/>
      <c r="I99" s="749"/>
      <c r="J99" s="749"/>
      <c r="K99" s="773"/>
      <c r="L99" s="749"/>
      <c r="M99" s="749"/>
      <c r="N99" s="749"/>
      <c r="O99" s="749"/>
      <c r="P99" s="749"/>
      <c r="Q99" s="749"/>
    </row>
    <row r="100" spans="1:17" x14ac:dyDescent="0.2">
      <c r="A100" s="749"/>
      <c r="B100" s="749"/>
      <c r="C100" s="749"/>
      <c r="D100" s="749"/>
      <c r="E100" s="749"/>
      <c r="F100" s="749"/>
      <c r="G100" s="749"/>
      <c r="H100" s="749"/>
      <c r="I100" s="749"/>
      <c r="J100" s="749"/>
      <c r="K100" s="749"/>
      <c r="L100" s="749"/>
      <c r="M100" s="749"/>
      <c r="N100" s="749"/>
      <c r="O100" s="749"/>
      <c r="P100" s="749"/>
      <c r="Q100" s="749"/>
    </row>
    <row r="101" spans="1:17" x14ac:dyDescent="0.2">
      <c r="A101" s="749"/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49"/>
      <c r="N101" s="749"/>
      <c r="O101" s="749"/>
      <c r="P101" s="749"/>
      <c r="Q101" s="749"/>
    </row>
    <row r="102" spans="1:17" x14ac:dyDescent="0.2">
      <c r="A102" s="749"/>
      <c r="B102" s="749"/>
      <c r="C102" s="749"/>
      <c r="D102" s="749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</row>
    <row r="103" spans="1:17" x14ac:dyDescent="0.2">
      <c r="A103" s="749"/>
      <c r="B103" s="749"/>
      <c r="C103" s="749"/>
      <c r="D103" s="749"/>
      <c r="E103" s="749"/>
      <c r="F103" s="749"/>
      <c r="G103" s="749"/>
      <c r="H103" s="749"/>
      <c r="I103" s="749"/>
      <c r="J103" s="749"/>
      <c r="K103" s="749"/>
      <c r="L103" s="749"/>
      <c r="M103" s="749"/>
      <c r="N103" s="749"/>
      <c r="O103" s="749"/>
      <c r="P103" s="749"/>
      <c r="Q103" s="749"/>
    </row>
    <row r="104" spans="1:17" x14ac:dyDescent="0.2">
      <c r="A104" s="749"/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</row>
    <row r="105" spans="1:17" x14ac:dyDescent="0.2">
      <c r="A105" s="749"/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</row>
    <row r="106" spans="1:17" x14ac:dyDescent="0.2">
      <c r="A106" s="749"/>
      <c r="B106" s="749"/>
      <c r="C106" s="749"/>
      <c r="D106" s="749"/>
      <c r="E106" s="749"/>
      <c r="F106" s="749"/>
      <c r="G106" s="749"/>
      <c r="H106" s="749"/>
      <c r="I106" s="749"/>
      <c r="J106" s="749"/>
      <c r="K106" s="749"/>
      <c r="L106" s="749"/>
      <c r="M106" s="749"/>
      <c r="N106" s="749"/>
      <c r="O106" s="749"/>
      <c r="P106" s="749"/>
      <c r="Q106" s="749"/>
    </row>
    <row r="107" spans="1:17" x14ac:dyDescent="0.2">
      <c r="A107" s="749"/>
      <c r="B107" s="749"/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49"/>
      <c r="O107" s="749"/>
      <c r="P107" s="749"/>
      <c r="Q107" s="749"/>
    </row>
    <row r="108" spans="1:17" x14ac:dyDescent="0.2">
      <c r="A108" s="749"/>
      <c r="B108" s="749"/>
      <c r="C108" s="749"/>
      <c r="D108" s="749"/>
      <c r="E108" s="749"/>
      <c r="F108" s="749"/>
      <c r="G108" s="749"/>
      <c r="H108" s="749"/>
      <c r="I108" s="749"/>
      <c r="J108" s="749"/>
      <c r="K108" s="749"/>
      <c r="L108" s="749"/>
      <c r="M108" s="749"/>
      <c r="N108" s="749"/>
      <c r="O108" s="749"/>
      <c r="P108" s="749"/>
      <c r="Q108" s="749"/>
    </row>
    <row r="109" spans="1:17" x14ac:dyDescent="0.2">
      <c r="A109" s="749"/>
      <c r="B109" s="749"/>
      <c r="C109" s="749"/>
      <c r="D109" s="749"/>
      <c r="E109" s="749"/>
      <c r="F109" s="749"/>
      <c r="G109" s="749"/>
      <c r="H109" s="749"/>
      <c r="I109" s="749"/>
      <c r="J109" s="749"/>
      <c r="K109" s="749"/>
      <c r="L109" s="749"/>
      <c r="M109" s="749"/>
      <c r="N109" s="749"/>
      <c r="O109" s="749"/>
      <c r="P109" s="749"/>
      <c r="Q109" s="749"/>
    </row>
    <row r="110" spans="1:17" x14ac:dyDescent="0.2">
      <c r="A110" s="749"/>
      <c r="B110" s="749"/>
      <c r="C110" s="749"/>
      <c r="D110" s="749"/>
      <c r="E110" s="749"/>
      <c r="F110" s="749"/>
      <c r="G110" s="749"/>
      <c r="H110" s="749"/>
      <c r="I110" s="749"/>
      <c r="J110" s="749"/>
      <c r="K110" s="749"/>
      <c r="L110" s="749"/>
      <c r="M110" s="749"/>
      <c r="N110" s="749"/>
      <c r="O110" s="749"/>
      <c r="P110" s="749"/>
      <c r="Q110" s="749"/>
    </row>
    <row r="111" spans="1:17" x14ac:dyDescent="0.2">
      <c r="A111" s="749"/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</row>
    <row r="112" spans="1:17" x14ac:dyDescent="0.2">
      <c r="A112" s="749"/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</row>
    <row r="113" spans="1:17" x14ac:dyDescent="0.2">
      <c r="A113" s="749"/>
      <c r="B113" s="749"/>
      <c r="C113" s="749"/>
      <c r="D113" s="749"/>
      <c r="E113" s="749"/>
      <c r="F113" s="749"/>
      <c r="G113" s="749"/>
      <c r="H113" s="749"/>
      <c r="I113" s="749"/>
      <c r="J113" s="749"/>
      <c r="K113" s="749"/>
      <c r="L113" s="749"/>
      <c r="M113" s="749"/>
      <c r="N113" s="749"/>
      <c r="O113" s="749"/>
      <c r="P113" s="749"/>
      <c r="Q113" s="749"/>
    </row>
    <row r="114" spans="1:17" x14ac:dyDescent="0.2">
      <c r="A114" s="749"/>
      <c r="B114" s="749"/>
      <c r="C114" s="749"/>
      <c r="D114" s="749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</row>
    <row r="115" spans="1:17" x14ac:dyDescent="0.2">
      <c r="A115" s="749"/>
      <c r="B115" s="749"/>
      <c r="C115" s="749"/>
      <c r="D115" s="749"/>
      <c r="E115" s="749"/>
      <c r="F115" s="749"/>
      <c r="G115" s="749"/>
      <c r="H115" s="749"/>
      <c r="I115" s="749"/>
      <c r="J115" s="749"/>
      <c r="K115" s="749"/>
      <c r="L115" s="749"/>
      <c r="M115" s="749"/>
      <c r="N115" s="749"/>
      <c r="O115" s="749"/>
      <c r="P115" s="749"/>
      <c r="Q115" s="749"/>
    </row>
    <row r="116" spans="1:17" x14ac:dyDescent="0.2">
      <c r="A116" s="749"/>
      <c r="B116" s="749"/>
      <c r="C116" s="749"/>
      <c r="D116" s="749"/>
      <c r="E116" s="749"/>
      <c r="F116" s="749"/>
      <c r="G116" s="749"/>
      <c r="H116" s="749"/>
      <c r="I116" s="749"/>
      <c r="J116" s="749"/>
      <c r="K116" s="749"/>
      <c r="L116" s="749"/>
      <c r="M116" s="749"/>
      <c r="N116" s="749"/>
      <c r="O116" s="749"/>
      <c r="P116" s="749"/>
      <c r="Q116" s="749"/>
    </row>
    <row r="117" spans="1:17" x14ac:dyDescent="0.2">
      <c r="A117" s="749"/>
      <c r="B117" s="749"/>
      <c r="C117" s="749"/>
      <c r="D117" s="749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</row>
    <row r="118" spans="1:17" x14ac:dyDescent="0.2">
      <c r="A118" s="749"/>
      <c r="B118" s="749"/>
      <c r="C118" s="749"/>
      <c r="D118" s="749"/>
      <c r="E118" s="749"/>
      <c r="F118" s="749"/>
      <c r="G118" s="749"/>
      <c r="H118" s="749"/>
      <c r="I118" s="749"/>
      <c r="J118" s="749"/>
      <c r="K118" s="749"/>
      <c r="L118" s="749"/>
      <c r="M118" s="749"/>
      <c r="N118" s="749"/>
      <c r="O118" s="749"/>
      <c r="P118" s="749"/>
      <c r="Q118" s="749"/>
    </row>
    <row r="119" spans="1:17" x14ac:dyDescent="0.2">
      <c r="A119" s="749"/>
      <c r="B119" s="749"/>
      <c r="C119" s="749"/>
      <c r="D119" s="749"/>
      <c r="E119" s="749"/>
      <c r="F119" s="749"/>
      <c r="G119" s="749"/>
      <c r="H119" s="749"/>
      <c r="I119" s="749"/>
      <c r="J119" s="749"/>
      <c r="K119" s="749"/>
      <c r="L119" s="749"/>
      <c r="M119" s="749"/>
      <c r="N119" s="749"/>
      <c r="O119" s="749"/>
      <c r="P119" s="749"/>
      <c r="Q119" s="749"/>
    </row>
    <row r="120" spans="1:17" x14ac:dyDescent="0.2">
      <c r="A120" s="749"/>
      <c r="B120" s="749"/>
      <c r="C120" s="749"/>
      <c r="D120" s="749"/>
      <c r="E120" s="749"/>
      <c r="F120" s="749"/>
      <c r="G120" s="749"/>
      <c r="H120" s="749"/>
      <c r="I120" s="749"/>
      <c r="J120" s="749"/>
      <c r="K120" s="749"/>
      <c r="L120" s="749"/>
      <c r="M120" s="749"/>
      <c r="N120" s="749"/>
      <c r="O120" s="749"/>
      <c r="P120" s="749"/>
      <c r="Q120" s="749"/>
    </row>
    <row r="121" spans="1:17" x14ac:dyDescent="0.2">
      <c r="A121" s="749"/>
      <c r="B121" s="749"/>
      <c r="C121" s="749"/>
      <c r="D121" s="749"/>
      <c r="E121" s="749"/>
      <c r="F121" s="749"/>
      <c r="G121" s="749"/>
      <c r="H121" s="749"/>
      <c r="I121" s="749"/>
      <c r="J121" s="749"/>
      <c r="K121" s="749"/>
      <c r="L121" s="749"/>
      <c r="M121" s="749"/>
      <c r="N121" s="749"/>
      <c r="O121" s="749"/>
      <c r="P121" s="749"/>
      <c r="Q121" s="749"/>
    </row>
    <row r="122" spans="1:17" x14ac:dyDescent="0.2">
      <c r="A122" s="749"/>
      <c r="B122" s="749"/>
      <c r="C122" s="749"/>
      <c r="D122" s="749"/>
      <c r="E122" s="749"/>
      <c r="F122" s="749"/>
      <c r="G122" s="749"/>
      <c r="H122" s="749"/>
      <c r="I122" s="749"/>
      <c r="J122" s="749"/>
      <c r="K122" s="749"/>
      <c r="L122" s="749"/>
      <c r="M122" s="749"/>
      <c r="N122" s="749"/>
      <c r="O122" s="749"/>
      <c r="P122" s="749"/>
      <c r="Q122" s="749"/>
    </row>
    <row r="123" spans="1:17" x14ac:dyDescent="0.2">
      <c r="A123" s="749"/>
      <c r="B123" s="749"/>
      <c r="C123" s="749"/>
      <c r="D123" s="749"/>
      <c r="E123" s="749"/>
      <c r="F123" s="749"/>
      <c r="G123" s="749"/>
      <c r="H123" s="749"/>
      <c r="I123" s="749"/>
      <c r="J123" s="749"/>
      <c r="K123" s="749"/>
      <c r="L123" s="749"/>
      <c r="M123" s="749"/>
      <c r="N123" s="749"/>
      <c r="O123" s="749"/>
      <c r="P123" s="749"/>
      <c r="Q123" s="749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8"/>
      <c r="M1" s="158"/>
      <c r="N1" s="172"/>
      <c r="O1" s="158"/>
      <c r="P1" s="158"/>
      <c r="Q1" s="173"/>
      <c r="R1" s="801" t="e">
        <f>'State Lookup Rank'!#REF!</f>
        <v>#REF!</v>
      </c>
    </row>
    <row r="2" spans="1:24" ht="30" customHeight="1" x14ac:dyDescent="0.2">
      <c r="A2" s="878" t="s">
        <v>79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58"/>
    </row>
    <row r="4" spans="1:24" x14ac:dyDescent="0.2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158"/>
      <c r="B6" s="158"/>
      <c r="C6" s="158"/>
      <c r="D6" s="158"/>
      <c r="E6" s="160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</row>
    <row r="7" spans="1:24" ht="20.100000000000001" customHeight="1" x14ac:dyDescent="0.2">
      <c r="A7" s="159"/>
      <c r="B7" s="159"/>
      <c r="C7" s="159"/>
      <c r="D7" s="180">
        <v>1995</v>
      </c>
      <c r="E7" s="180">
        <v>1996</v>
      </c>
      <c r="F7" s="180">
        <v>1997</v>
      </c>
      <c r="G7" s="180">
        <v>1998</v>
      </c>
      <c r="H7" s="180">
        <v>1999</v>
      </c>
      <c r="I7" s="180">
        <v>2000</v>
      </c>
      <c r="J7" s="180">
        <v>2001</v>
      </c>
      <c r="K7" s="180">
        <v>2002</v>
      </c>
      <c r="L7" s="180">
        <v>2003</v>
      </c>
      <c r="M7" s="180">
        <v>2004</v>
      </c>
      <c r="N7" s="180">
        <v>2005</v>
      </c>
      <c r="O7" s="180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159"/>
      <c r="B8" s="159"/>
      <c r="C8" s="159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162" t="s">
        <v>57</v>
      </c>
      <c r="B9" s="163"/>
      <c r="C9" s="163"/>
      <c r="D9" s="164">
        <v>14</v>
      </c>
      <c r="E9" s="164">
        <v>14</v>
      </c>
      <c r="F9" s="164">
        <v>16</v>
      </c>
      <c r="G9" s="164">
        <v>14</v>
      </c>
      <c r="H9" s="164">
        <v>7</v>
      </c>
      <c r="I9" s="164">
        <v>8</v>
      </c>
      <c r="J9" s="164">
        <v>7</v>
      </c>
      <c r="K9" s="812">
        <v>4</v>
      </c>
      <c r="L9" s="812">
        <v>5</v>
      </c>
      <c r="M9" s="812">
        <v>8</v>
      </c>
      <c r="N9" s="812">
        <v>5</v>
      </c>
      <c r="O9" s="812">
        <v>7</v>
      </c>
      <c r="P9" s="812">
        <v>6</v>
      </c>
      <c r="Q9" s="812">
        <v>7</v>
      </c>
      <c r="R9" s="812">
        <v>7</v>
      </c>
      <c r="S9" s="812">
        <v>7</v>
      </c>
      <c r="T9" s="812">
        <v>7</v>
      </c>
      <c r="U9" s="812">
        <v>9</v>
      </c>
      <c r="V9" s="827">
        <v>8</v>
      </c>
      <c r="W9" s="827">
        <v>7</v>
      </c>
      <c r="X9" s="827">
        <v>7</v>
      </c>
    </row>
    <row r="10" spans="1:24" ht="7.5" customHeight="1" x14ac:dyDescent="0.25">
      <c r="A10" s="165"/>
      <c r="B10" s="159"/>
      <c r="C10" s="159"/>
      <c r="D10" s="166"/>
      <c r="E10" s="166"/>
      <c r="F10" s="166"/>
      <c r="G10" s="166"/>
      <c r="H10" s="166"/>
      <c r="I10" s="166"/>
      <c r="J10" s="166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174" t="s">
        <v>0</v>
      </c>
      <c r="B11" s="175"/>
      <c r="C11" s="175"/>
      <c r="D11" s="176">
        <v>24</v>
      </c>
      <c r="E11" s="176">
        <v>19</v>
      </c>
      <c r="F11" s="176">
        <v>22</v>
      </c>
      <c r="G11" s="176">
        <v>20</v>
      </c>
      <c r="H11" s="176">
        <v>20</v>
      </c>
      <c r="I11" s="176">
        <v>27</v>
      </c>
      <c r="J11" s="176">
        <v>23</v>
      </c>
      <c r="K11" s="818">
        <v>22</v>
      </c>
      <c r="L11" s="818">
        <v>19</v>
      </c>
      <c r="M11" s="818">
        <v>21</v>
      </c>
      <c r="N11" s="818">
        <v>21</v>
      </c>
      <c r="O11" s="818">
        <v>21</v>
      </c>
      <c r="P11" s="818">
        <v>21</v>
      </c>
      <c r="Q11" s="818">
        <v>20</v>
      </c>
      <c r="R11" s="818">
        <v>16</v>
      </c>
      <c r="S11" s="818">
        <v>17</v>
      </c>
      <c r="T11" s="818">
        <v>14</v>
      </c>
      <c r="U11" s="818">
        <v>17</v>
      </c>
      <c r="V11" s="834">
        <v>19</v>
      </c>
      <c r="W11" s="834">
        <v>19</v>
      </c>
      <c r="X11" s="834">
        <v>27</v>
      </c>
    </row>
    <row r="12" spans="1:24" ht="7.5" customHeight="1" x14ac:dyDescent="0.25">
      <c r="A12" s="159"/>
      <c r="B12" s="159"/>
      <c r="C12" s="159"/>
      <c r="D12" s="166"/>
      <c r="E12" s="166"/>
      <c r="F12" s="166"/>
      <c r="G12" s="166"/>
      <c r="H12" s="166"/>
      <c r="I12" s="166"/>
      <c r="J12" s="166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167" t="s">
        <v>1</v>
      </c>
      <c r="B13" s="163"/>
      <c r="C13" s="163"/>
      <c r="D13" s="164">
        <v>27</v>
      </c>
      <c r="E13" s="164">
        <v>20</v>
      </c>
      <c r="F13" s="164">
        <v>25</v>
      </c>
      <c r="G13" s="164">
        <v>18</v>
      </c>
      <c r="H13" s="164">
        <v>24</v>
      </c>
      <c r="I13" s="164">
        <v>22</v>
      </c>
      <c r="J13" s="164">
        <v>23</v>
      </c>
      <c r="K13" s="812">
        <v>21</v>
      </c>
      <c r="L13" s="812">
        <v>20</v>
      </c>
      <c r="M13" s="812">
        <v>31</v>
      </c>
      <c r="N13" s="812">
        <v>22</v>
      </c>
      <c r="O13" s="812">
        <v>19</v>
      </c>
      <c r="P13" s="812">
        <v>28</v>
      </c>
      <c r="Q13" s="812">
        <v>24</v>
      </c>
      <c r="R13" s="812">
        <v>13</v>
      </c>
      <c r="S13" s="812">
        <v>8</v>
      </c>
      <c r="T13" s="812">
        <v>16</v>
      </c>
      <c r="U13" s="812">
        <v>14</v>
      </c>
      <c r="V13" s="827">
        <v>18</v>
      </c>
      <c r="W13" s="827">
        <v>17</v>
      </c>
      <c r="X13" s="827">
        <v>14</v>
      </c>
    </row>
    <row r="14" spans="1:24" ht="7.5" customHeight="1" x14ac:dyDescent="0.25">
      <c r="A14" s="159"/>
      <c r="B14" s="159"/>
      <c r="C14" s="159"/>
      <c r="D14" s="166"/>
      <c r="E14" s="166"/>
      <c r="F14" s="166"/>
      <c r="G14" s="166"/>
      <c r="H14" s="166"/>
      <c r="I14" s="166"/>
      <c r="J14" s="166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174" t="s">
        <v>55</v>
      </c>
      <c r="B15" s="175"/>
      <c r="C15" s="175"/>
      <c r="D15" s="177">
        <v>10</v>
      </c>
      <c r="E15" s="177">
        <v>11</v>
      </c>
      <c r="F15" s="177">
        <v>12</v>
      </c>
      <c r="G15" s="177">
        <v>11</v>
      </c>
      <c r="H15" s="177">
        <v>9</v>
      </c>
      <c r="I15" s="177">
        <v>9</v>
      </c>
      <c r="J15" s="177">
        <v>8</v>
      </c>
      <c r="K15" s="819">
        <v>6</v>
      </c>
      <c r="L15" s="819">
        <v>7</v>
      </c>
      <c r="M15" s="820">
        <v>7</v>
      </c>
      <c r="N15" s="820">
        <v>5</v>
      </c>
      <c r="O15" s="820">
        <v>4</v>
      </c>
      <c r="P15" s="820">
        <v>4</v>
      </c>
      <c r="Q15" s="820">
        <v>7</v>
      </c>
      <c r="R15" s="820">
        <v>5</v>
      </c>
      <c r="S15" s="820">
        <v>5</v>
      </c>
      <c r="T15" s="820">
        <v>7</v>
      </c>
      <c r="U15" s="820">
        <v>8</v>
      </c>
      <c r="V15" s="836">
        <v>9</v>
      </c>
      <c r="W15" s="836">
        <v>8</v>
      </c>
      <c r="X15" s="836">
        <v>8</v>
      </c>
    </row>
    <row r="16" spans="1:24" ht="15" x14ac:dyDescent="0.2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810"/>
      <c r="L16" s="809"/>
      <c r="M16" s="809"/>
      <c r="N16" s="809"/>
      <c r="O16" s="809"/>
      <c r="P16" s="809"/>
      <c r="Q16" s="809"/>
      <c r="R16" s="809"/>
      <c r="S16" s="809"/>
      <c r="T16" s="809"/>
      <c r="U16" s="809"/>
    </row>
    <row r="17" spans="1:24" ht="15" x14ac:dyDescent="0.2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810"/>
      <c r="L17" s="809"/>
      <c r="M17" s="809"/>
      <c r="N17" s="809"/>
      <c r="O17" s="809"/>
      <c r="P17" s="809"/>
      <c r="Q17" s="809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35</v>
      </c>
      <c r="E22" s="756">
        <v>28</v>
      </c>
      <c r="F22" s="756">
        <v>36</v>
      </c>
      <c r="G22" s="756">
        <v>33</v>
      </c>
      <c r="H22" s="756">
        <v>21</v>
      </c>
      <c r="I22" s="756">
        <v>27</v>
      </c>
      <c r="J22" s="756">
        <v>23</v>
      </c>
      <c r="K22" s="812">
        <v>20</v>
      </c>
      <c r="L22" s="812">
        <v>21</v>
      </c>
      <c r="M22" s="812">
        <v>22</v>
      </c>
      <c r="N22" s="812">
        <v>18</v>
      </c>
      <c r="O22" s="812">
        <v>19</v>
      </c>
      <c r="P22" s="812">
        <v>18</v>
      </c>
      <c r="Q22" s="812">
        <v>18</v>
      </c>
      <c r="R22" s="812">
        <v>16</v>
      </c>
      <c r="S22" s="812">
        <v>16</v>
      </c>
      <c r="T22" s="812">
        <v>16</v>
      </c>
      <c r="U22" s="812">
        <v>17</v>
      </c>
      <c r="V22" s="827">
        <v>17</v>
      </c>
      <c r="W22" s="827">
        <v>15</v>
      </c>
      <c r="X22" s="827">
        <v>13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33</v>
      </c>
      <c r="E24" s="778">
        <v>32</v>
      </c>
      <c r="F24" s="778">
        <v>32</v>
      </c>
      <c r="G24" s="778">
        <v>32</v>
      </c>
      <c r="H24" s="778">
        <v>32</v>
      </c>
      <c r="I24" s="778">
        <v>34</v>
      </c>
      <c r="J24" s="778">
        <v>34</v>
      </c>
      <c r="K24" s="818">
        <v>34</v>
      </c>
      <c r="L24" s="818">
        <v>34</v>
      </c>
      <c r="M24" s="818">
        <v>29</v>
      </c>
      <c r="N24" s="818">
        <v>29</v>
      </c>
      <c r="O24" s="818">
        <v>30</v>
      </c>
      <c r="P24" s="818">
        <v>29</v>
      </c>
      <c r="Q24" s="818">
        <v>29</v>
      </c>
      <c r="R24" s="818">
        <v>26</v>
      </c>
      <c r="S24" s="818">
        <v>29</v>
      </c>
      <c r="T24" s="818">
        <v>27</v>
      </c>
      <c r="U24" s="818">
        <v>27</v>
      </c>
      <c r="V24" s="834">
        <v>25</v>
      </c>
      <c r="W24" s="834">
        <v>26</v>
      </c>
      <c r="X24" s="834">
        <v>29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30</v>
      </c>
      <c r="E26" s="756">
        <v>25</v>
      </c>
      <c r="F26" s="756">
        <v>26</v>
      </c>
      <c r="G26" s="756">
        <v>22</v>
      </c>
      <c r="H26" s="756">
        <v>31</v>
      </c>
      <c r="I26" s="756">
        <v>25</v>
      </c>
      <c r="J26" s="756">
        <v>31</v>
      </c>
      <c r="K26" s="812">
        <v>27</v>
      </c>
      <c r="L26" s="812">
        <v>28</v>
      </c>
      <c r="M26" s="812">
        <v>32</v>
      </c>
      <c r="N26" s="812">
        <v>31</v>
      </c>
      <c r="O26" s="812">
        <v>32</v>
      </c>
      <c r="P26" s="812">
        <v>32</v>
      </c>
      <c r="Q26" s="812">
        <v>35</v>
      </c>
      <c r="R26" s="812">
        <v>21</v>
      </c>
      <c r="S26" s="812">
        <v>17</v>
      </c>
      <c r="T26" s="812">
        <v>19</v>
      </c>
      <c r="U26" s="812">
        <v>19</v>
      </c>
      <c r="V26" s="827">
        <v>24</v>
      </c>
      <c r="W26" s="827">
        <v>23</v>
      </c>
      <c r="X26" s="827">
        <v>22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18</v>
      </c>
      <c r="E28" s="779">
        <v>17</v>
      </c>
      <c r="F28" s="779">
        <v>19</v>
      </c>
      <c r="G28" s="779">
        <v>19</v>
      </c>
      <c r="H28" s="779">
        <v>21</v>
      </c>
      <c r="I28" s="779">
        <v>20</v>
      </c>
      <c r="J28" s="779">
        <v>17</v>
      </c>
      <c r="K28" s="819">
        <v>14</v>
      </c>
      <c r="L28" s="819">
        <v>15</v>
      </c>
      <c r="M28" s="819">
        <v>14</v>
      </c>
      <c r="N28" s="819">
        <v>9</v>
      </c>
      <c r="O28" s="819">
        <v>9</v>
      </c>
      <c r="P28" s="819">
        <v>10</v>
      </c>
      <c r="Q28" s="819">
        <v>12</v>
      </c>
      <c r="R28" s="819">
        <v>11</v>
      </c>
      <c r="S28" s="820">
        <v>15</v>
      </c>
      <c r="T28" s="820">
        <v>15</v>
      </c>
      <c r="U28" s="820">
        <v>16</v>
      </c>
      <c r="V28" s="836">
        <v>16</v>
      </c>
      <c r="W28" s="836">
        <v>14</v>
      </c>
      <c r="X28" s="836">
        <v>14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R1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80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45</v>
      </c>
      <c r="E42" s="756">
        <v>35</v>
      </c>
      <c r="F42" s="756">
        <v>40</v>
      </c>
      <c r="G42" s="756">
        <v>34</v>
      </c>
      <c r="H42" s="762">
        <v>16</v>
      </c>
      <c r="I42" s="756">
        <v>38</v>
      </c>
      <c r="J42" s="842">
        <v>0</v>
      </c>
      <c r="K42" s="812">
        <v>26</v>
      </c>
      <c r="L42" s="812">
        <v>0</v>
      </c>
      <c r="M42" s="812">
        <v>37</v>
      </c>
      <c r="N42" s="812">
        <v>23</v>
      </c>
      <c r="O42" s="812">
        <v>23</v>
      </c>
      <c r="P42" s="812">
        <v>24</v>
      </c>
      <c r="Q42" s="812">
        <v>28</v>
      </c>
      <c r="R42" s="812">
        <v>22</v>
      </c>
      <c r="S42" s="812">
        <v>22</v>
      </c>
      <c r="T42" s="812">
        <v>20</v>
      </c>
      <c r="U42" s="812">
        <v>22</v>
      </c>
      <c r="V42" s="827">
        <v>28</v>
      </c>
      <c r="W42" s="827">
        <v>23</v>
      </c>
      <c r="X42" s="827">
        <v>28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28</v>
      </c>
      <c r="E44" s="778">
        <v>24</v>
      </c>
      <c r="F44" s="778">
        <v>27</v>
      </c>
      <c r="G44" s="778">
        <v>26</v>
      </c>
      <c r="H44" s="781">
        <v>27</v>
      </c>
      <c r="I44" s="778">
        <v>32</v>
      </c>
      <c r="J44" s="840">
        <v>0</v>
      </c>
      <c r="K44" s="818">
        <v>25</v>
      </c>
      <c r="L44" s="818">
        <v>0</v>
      </c>
      <c r="M44" s="818">
        <v>23</v>
      </c>
      <c r="N44" s="818">
        <v>24</v>
      </c>
      <c r="O44" s="818">
        <v>27</v>
      </c>
      <c r="P44" s="818">
        <v>28</v>
      </c>
      <c r="Q44" s="818">
        <v>27</v>
      </c>
      <c r="R44" s="818">
        <v>22</v>
      </c>
      <c r="S44" s="818">
        <v>24</v>
      </c>
      <c r="T44" s="818">
        <v>22</v>
      </c>
      <c r="U44" s="818">
        <v>23</v>
      </c>
      <c r="V44" s="834">
        <v>25</v>
      </c>
      <c r="W44" s="834">
        <v>24</v>
      </c>
      <c r="X44" s="834">
        <v>32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28</v>
      </c>
      <c r="E46" s="756">
        <v>21</v>
      </c>
      <c r="F46" s="756">
        <v>26</v>
      </c>
      <c r="G46" s="756">
        <v>19</v>
      </c>
      <c r="H46" s="762">
        <v>25</v>
      </c>
      <c r="I46" s="756">
        <v>23</v>
      </c>
      <c r="J46" s="842">
        <v>0</v>
      </c>
      <c r="K46" s="812">
        <v>22</v>
      </c>
      <c r="L46" s="812">
        <v>0</v>
      </c>
      <c r="M46" s="812">
        <v>32</v>
      </c>
      <c r="N46" s="812">
        <v>24</v>
      </c>
      <c r="O46" s="812">
        <v>20</v>
      </c>
      <c r="P46" s="812">
        <v>29</v>
      </c>
      <c r="Q46" s="812">
        <v>26</v>
      </c>
      <c r="R46" s="812">
        <v>15</v>
      </c>
      <c r="S46" s="812">
        <v>9</v>
      </c>
      <c r="T46" s="812">
        <v>19</v>
      </c>
      <c r="U46" s="812">
        <v>16</v>
      </c>
      <c r="V46" s="827">
        <v>19</v>
      </c>
      <c r="W46" s="827">
        <v>18</v>
      </c>
      <c r="X46" s="827">
        <v>16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10</v>
      </c>
      <c r="E48" s="778">
        <v>11</v>
      </c>
      <c r="F48" s="778">
        <v>8</v>
      </c>
      <c r="G48" s="778">
        <v>8</v>
      </c>
      <c r="H48" s="781">
        <v>8</v>
      </c>
      <c r="I48" s="778">
        <v>8</v>
      </c>
      <c r="J48" s="840">
        <v>0</v>
      </c>
      <c r="K48" s="818">
        <v>6</v>
      </c>
      <c r="L48" s="818">
        <v>0</v>
      </c>
      <c r="M48" s="818">
        <v>6</v>
      </c>
      <c r="N48" s="818">
        <v>4</v>
      </c>
      <c r="O48" s="818">
        <v>4</v>
      </c>
      <c r="P48" s="818">
        <v>5</v>
      </c>
      <c r="Q48" s="818">
        <v>6</v>
      </c>
      <c r="R48" s="818">
        <v>5</v>
      </c>
      <c r="S48" s="818">
        <v>5</v>
      </c>
      <c r="T48" s="818">
        <v>5</v>
      </c>
      <c r="U48" s="818">
        <v>8</v>
      </c>
      <c r="V48" s="834">
        <v>8</v>
      </c>
      <c r="W48" s="834">
        <v>5</v>
      </c>
      <c r="X48" s="834">
        <v>6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49</v>
      </c>
      <c r="E50" s="770">
        <v>47</v>
      </c>
      <c r="F50" s="770">
        <v>47</v>
      </c>
      <c r="G50" s="770">
        <v>46</v>
      </c>
      <c r="H50" s="771">
        <v>37</v>
      </c>
      <c r="I50" s="770">
        <v>48</v>
      </c>
      <c r="J50" s="843">
        <v>0</v>
      </c>
      <c r="K50" s="816">
        <v>49</v>
      </c>
      <c r="L50" s="816">
        <v>0</v>
      </c>
      <c r="M50" s="816">
        <v>49</v>
      </c>
      <c r="N50" s="816">
        <v>50</v>
      </c>
      <c r="O50" s="816">
        <v>48</v>
      </c>
      <c r="P50" s="816">
        <v>49</v>
      </c>
      <c r="Q50" s="816">
        <v>50</v>
      </c>
      <c r="R50" s="816">
        <v>49</v>
      </c>
      <c r="S50" s="816">
        <v>49</v>
      </c>
      <c r="T50" s="816">
        <v>48</v>
      </c>
      <c r="U50" s="816">
        <v>48</v>
      </c>
      <c r="V50" s="831">
        <v>49</v>
      </c>
      <c r="W50" s="831">
        <v>49</v>
      </c>
      <c r="X50" s="831">
        <v>49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50</v>
      </c>
      <c r="E57" s="756">
        <v>48</v>
      </c>
      <c r="F57" s="756">
        <v>47</v>
      </c>
      <c r="G57" s="756">
        <v>48</v>
      </c>
      <c r="H57" s="756">
        <v>44</v>
      </c>
      <c r="I57" s="756">
        <v>48</v>
      </c>
      <c r="J57" s="842">
        <v>0</v>
      </c>
      <c r="K57" s="812">
        <v>47</v>
      </c>
      <c r="L57" s="812">
        <v>0</v>
      </c>
      <c r="M57" s="812">
        <v>49</v>
      </c>
      <c r="N57" s="812">
        <v>45</v>
      </c>
      <c r="O57" s="812">
        <v>45</v>
      </c>
      <c r="P57" s="812">
        <v>44</v>
      </c>
      <c r="Q57" s="812">
        <v>45</v>
      </c>
      <c r="R57" s="812">
        <v>40</v>
      </c>
      <c r="S57" s="812">
        <v>38</v>
      </c>
      <c r="T57" s="812">
        <v>38</v>
      </c>
      <c r="U57" s="812">
        <v>38</v>
      </c>
      <c r="V57" s="827">
        <v>37</v>
      </c>
      <c r="W57" s="827">
        <v>36</v>
      </c>
      <c r="X57" s="827">
        <v>35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35</v>
      </c>
      <c r="E59" s="778">
        <v>34</v>
      </c>
      <c r="F59" s="778">
        <v>34</v>
      </c>
      <c r="G59" s="778">
        <v>34</v>
      </c>
      <c r="H59" s="778">
        <v>34</v>
      </c>
      <c r="I59" s="778">
        <v>35</v>
      </c>
      <c r="J59" s="840">
        <v>0</v>
      </c>
      <c r="K59" s="818">
        <v>36</v>
      </c>
      <c r="L59" s="818">
        <v>0</v>
      </c>
      <c r="M59" s="818">
        <v>33</v>
      </c>
      <c r="N59" s="818">
        <v>32</v>
      </c>
      <c r="O59" s="818">
        <v>33</v>
      </c>
      <c r="P59" s="818">
        <v>32</v>
      </c>
      <c r="Q59" s="818">
        <v>32</v>
      </c>
      <c r="R59" s="818">
        <v>31</v>
      </c>
      <c r="S59" s="818">
        <v>32</v>
      </c>
      <c r="T59" s="818">
        <v>32</v>
      </c>
      <c r="U59" s="818">
        <v>32</v>
      </c>
      <c r="V59" s="834">
        <v>31</v>
      </c>
      <c r="W59" s="834">
        <v>31</v>
      </c>
      <c r="X59" s="834">
        <v>33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31</v>
      </c>
      <c r="E61" s="756">
        <v>26</v>
      </c>
      <c r="F61" s="756">
        <v>27</v>
      </c>
      <c r="G61" s="756">
        <v>23</v>
      </c>
      <c r="H61" s="756">
        <v>32</v>
      </c>
      <c r="I61" s="756">
        <v>26</v>
      </c>
      <c r="J61" s="842">
        <v>0</v>
      </c>
      <c r="K61" s="812">
        <v>28</v>
      </c>
      <c r="L61" s="812">
        <v>0</v>
      </c>
      <c r="M61" s="812">
        <v>33</v>
      </c>
      <c r="N61" s="812">
        <v>32</v>
      </c>
      <c r="O61" s="812">
        <v>34</v>
      </c>
      <c r="P61" s="812">
        <v>33</v>
      </c>
      <c r="Q61" s="812">
        <v>36</v>
      </c>
      <c r="R61" s="812">
        <v>22</v>
      </c>
      <c r="S61" s="812">
        <v>19</v>
      </c>
      <c r="T61" s="812">
        <v>22</v>
      </c>
      <c r="U61" s="812">
        <v>21</v>
      </c>
      <c r="V61" s="827">
        <v>25</v>
      </c>
      <c r="W61" s="827">
        <v>25</v>
      </c>
      <c r="X61" s="827">
        <v>24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21</v>
      </c>
      <c r="E63" s="778">
        <v>22</v>
      </c>
      <c r="F63" s="778">
        <v>20</v>
      </c>
      <c r="G63" s="778">
        <v>22</v>
      </c>
      <c r="H63" s="778">
        <v>21</v>
      </c>
      <c r="I63" s="778">
        <v>20</v>
      </c>
      <c r="J63" s="840">
        <v>0</v>
      </c>
      <c r="K63" s="818">
        <v>11</v>
      </c>
      <c r="L63" s="818">
        <v>0</v>
      </c>
      <c r="M63" s="818">
        <v>11</v>
      </c>
      <c r="N63" s="818">
        <v>8</v>
      </c>
      <c r="O63" s="818">
        <v>11</v>
      </c>
      <c r="P63" s="818">
        <v>10</v>
      </c>
      <c r="Q63" s="818">
        <v>8</v>
      </c>
      <c r="R63" s="818">
        <v>8</v>
      </c>
      <c r="S63" s="818">
        <v>9</v>
      </c>
      <c r="T63" s="818">
        <v>11</v>
      </c>
      <c r="U63" s="818">
        <v>15</v>
      </c>
      <c r="V63" s="834">
        <v>14</v>
      </c>
      <c r="W63" s="834">
        <v>11</v>
      </c>
      <c r="X63" s="834">
        <v>12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49</v>
      </c>
      <c r="E65" s="770">
        <v>49</v>
      </c>
      <c r="F65" s="770">
        <v>49</v>
      </c>
      <c r="G65" s="770">
        <v>48</v>
      </c>
      <c r="H65" s="770">
        <v>41</v>
      </c>
      <c r="I65" s="770">
        <v>49</v>
      </c>
      <c r="J65" s="843">
        <v>0</v>
      </c>
      <c r="K65" s="816">
        <v>50</v>
      </c>
      <c r="L65" s="816">
        <v>0</v>
      </c>
      <c r="M65" s="816">
        <v>50</v>
      </c>
      <c r="N65" s="816">
        <v>50</v>
      </c>
      <c r="O65" s="816">
        <v>50</v>
      </c>
      <c r="P65" s="816">
        <v>50</v>
      </c>
      <c r="Q65" s="816">
        <v>50</v>
      </c>
      <c r="R65" s="816">
        <v>51</v>
      </c>
      <c r="S65" s="816">
        <v>50</v>
      </c>
      <c r="T65" s="816">
        <v>49</v>
      </c>
      <c r="U65" s="816">
        <v>49</v>
      </c>
      <c r="V65" s="831">
        <v>49</v>
      </c>
      <c r="W65" s="831">
        <v>49</v>
      </c>
      <c r="X65" s="831">
        <v>49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R1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81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29</v>
      </c>
      <c r="E79" s="756">
        <v>25</v>
      </c>
      <c r="F79" s="756">
        <v>23</v>
      </c>
      <c r="G79" s="756">
        <v>22</v>
      </c>
      <c r="H79" s="756">
        <v>22</v>
      </c>
      <c r="I79" s="756">
        <v>26</v>
      </c>
      <c r="J79" s="842">
        <v>0</v>
      </c>
      <c r="K79" s="812">
        <v>15</v>
      </c>
      <c r="L79" s="812">
        <v>0</v>
      </c>
      <c r="M79" s="812">
        <v>17</v>
      </c>
      <c r="N79" s="812">
        <v>16</v>
      </c>
      <c r="O79" s="812">
        <v>18</v>
      </c>
      <c r="P79" s="812">
        <v>19</v>
      </c>
      <c r="Q79" s="812">
        <v>23</v>
      </c>
      <c r="R79" s="812">
        <v>25</v>
      </c>
      <c r="S79" s="812">
        <v>21</v>
      </c>
      <c r="T79" s="812">
        <v>17</v>
      </c>
      <c r="U79" s="812">
        <v>19</v>
      </c>
      <c r="V79" s="827">
        <v>24</v>
      </c>
      <c r="W79" s="827">
        <v>19</v>
      </c>
      <c r="X79" s="827">
        <v>19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44</v>
      </c>
      <c r="E81" s="778">
        <v>36</v>
      </c>
      <c r="F81" s="778">
        <v>35</v>
      </c>
      <c r="G81" s="778">
        <v>32</v>
      </c>
      <c r="H81" s="778">
        <v>29</v>
      </c>
      <c r="I81" s="778">
        <v>33</v>
      </c>
      <c r="J81" s="840">
        <v>0</v>
      </c>
      <c r="K81" s="818">
        <v>27</v>
      </c>
      <c r="L81" s="818">
        <v>0</v>
      </c>
      <c r="M81" s="818">
        <v>33</v>
      </c>
      <c r="N81" s="818">
        <v>27</v>
      </c>
      <c r="O81" s="818">
        <v>26</v>
      </c>
      <c r="P81" s="818">
        <v>32</v>
      </c>
      <c r="Q81" s="818">
        <v>36</v>
      </c>
      <c r="R81" s="818">
        <v>33</v>
      </c>
      <c r="S81" s="818">
        <v>33</v>
      </c>
      <c r="T81" s="818">
        <v>28</v>
      </c>
      <c r="U81" s="818">
        <v>28</v>
      </c>
      <c r="V81" s="834">
        <v>35</v>
      </c>
      <c r="W81" s="834">
        <v>29</v>
      </c>
      <c r="X81" s="834">
        <v>32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16</v>
      </c>
      <c r="E83" s="770">
        <v>16</v>
      </c>
      <c r="F83" s="770">
        <v>14</v>
      </c>
      <c r="G83" s="770">
        <v>14</v>
      </c>
      <c r="H83" s="770">
        <v>17</v>
      </c>
      <c r="I83" s="770">
        <v>15</v>
      </c>
      <c r="J83" s="843">
        <v>0</v>
      </c>
      <c r="K83" s="816">
        <v>12</v>
      </c>
      <c r="L83" s="816">
        <v>0</v>
      </c>
      <c r="M83" s="816">
        <v>13</v>
      </c>
      <c r="N83" s="816">
        <v>14</v>
      </c>
      <c r="O83" s="816">
        <v>12</v>
      </c>
      <c r="P83" s="816">
        <v>12</v>
      </c>
      <c r="Q83" s="816">
        <v>12</v>
      </c>
      <c r="R83" s="816">
        <v>12</v>
      </c>
      <c r="S83" s="816">
        <v>12</v>
      </c>
      <c r="T83" s="816">
        <v>10</v>
      </c>
      <c r="U83" s="816">
        <v>10</v>
      </c>
      <c r="V83" s="831">
        <v>12</v>
      </c>
      <c r="W83" s="831">
        <v>11</v>
      </c>
      <c r="X83" s="831">
        <v>10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</row>
    <row r="87" spans="1:24" ht="15" x14ac:dyDescent="0.2">
      <c r="A87" s="159"/>
      <c r="B87" s="159"/>
      <c r="C87" s="159"/>
      <c r="D87" s="159"/>
      <c r="E87" s="159"/>
      <c r="F87" s="159"/>
      <c r="G87" s="159"/>
      <c r="H87" s="159"/>
      <c r="I87" s="159"/>
      <c r="J87" s="158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159"/>
      <c r="B88" s="159"/>
      <c r="C88" s="159"/>
      <c r="D88" s="180">
        <v>1995</v>
      </c>
      <c r="E88" s="180">
        <v>1996</v>
      </c>
      <c r="F88" s="180">
        <v>1997</v>
      </c>
      <c r="G88" s="180">
        <v>1998</v>
      </c>
      <c r="H88" s="180">
        <v>1999</v>
      </c>
      <c r="I88" s="180">
        <v>2000</v>
      </c>
      <c r="J88" s="180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159"/>
      <c r="B89" s="159"/>
      <c r="C89" s="159"/>
      <c r="D89" s="161"/>
      <c r="E89" s="161"/>
      <c r="F89" s="161"/>
      <c r="G89" s="161"/>
      <c r="H89" s="161"/>
      <c r="I89" s="161"/>
      <c r="J89" s="161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162" t="s">
        <v>59</v>
      </c>
      <c r="B90" s="163"/>
      <c r="C90" s="163"/>
      <c r="D90" s="164">
        <v>51</v>
      </c>
      <c r="E90" s="164">
        <v>50</v>
      </c>
      <c r="F90" s="164">
        <v>50</v>
      </c>
      <c r="G90" s="164">
        <v>50</v>
      </c>
      <c r="H90" s="164">
        <v>51</v>
      </c>
      <c r="I90" s="164">
        <v>51</v>
      </c>
      <c r="J90" s="842">
        <v>0</v>
      </c>
      <c r="K90" s="812">
        <v>49</v>
      </c>
      <c r="L90" s="812">
        <v>0</v>
      </c>
      <c r="M90" s="812">
        <v>48</v>
      </c>
      <c r="N90" s="812">
        <v>48</v>
      </c>
      <c r="O90" s="812">
        <v>47</v>
      </c>
      <c r="P90" s="812">
        <v>51</v>
      </c>
      <c r="Q90" s="812">
        <v>50</v>
      </c>
      <c r="R90" s="812">
        <v>47</v>
      </c>
      <c r="S90" s="812">
        <v>44</v>
      </c>
      <c r="T90" s="812">
        <v>42</v>
      </c>
      <c r="U90" s="812">
        <v>39</v>
      </c>
      <c r="V90" s="827">
        <v>43</v>
      </c>
      <c r="W90" s="827">
        <v>40</v>
      </c>
      <c r="X90" s="827">
        <v>37</v>
      </c>
    </row>
    <row r="91" spans="1:24" ht="6.75" customHeight="1" x14ac:dyDescent="0.25">
      <c r="A91" s="165"/>
      <c r="B91" s="159"/>
      <c r="C91" s="159"/>
      <c r="D91" s="166"/>
      <c r="E91" s="166"/>
      <c r="F91" s="166"/>
      <c r="G91" s="166"/>
      <c r="H91" s="166"/>
      <c r="I91" s="166"/>
      <c r="J91" s="168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178" t="s">
        <v>60</v>
      </c>
      <c r="B92" s="175"/>
      <c r="C92" s="175"/>
      <c r="D92" s="176">
        <v>51</v>
      </c>
      <c r="E92" s="176">
        <v>51</v>
      </c>
      <c r="F92" s="176">
        <v>51</v>
      </c>
      <c r="G92" s="176">
        <v>50</v>
      </c>
      <c r="H92" s="176">
        <v>50</v>
      </c>
      <c r="I92" s="176">
        <v>50</v>
      </c>
      <c r="J92" s="840">
        <v>0</v>
      </c>
      <c r="K92" s="818">
        <v>50</v>
      </c>
      <c r="L92" s="818">
        <v>0</v>
      </c>
      <c r="M92" s="818">
        <v>51</v>
      </c>
      <c r="N92" s="818">
        <v>49</v>
      </c>
      <c r="O92" s="818">
        <v>48</v>
      </c>
      <c r="P92" s="818">
        <v>51</v>
      </c>
      <c r="Q92" s="818">
        <v>51</v>
      </c>
      <c r="R92" s="818">
        <v>48</v>
      </c>
      <c r="S92" s="818">
        <v>47</v>
      </c>
      <c r="T92" s="818">
        <v>46</v>
      </c>
      <c r="U92" s="818">
        <v>47</v>
      </c>
      <c r="V92" s="834">
        <v>46</v>
      </c>
      <c r="W92" s="834">
        <v>44</v>
      </c>
      <c r="X92" s="834">
        <v>45</v>
      </c>
    </row>
    <row r="93" spans="1:24" ht="6.75" customHeight="1" x14ac:dyDescent="0.2">
      <c r="A93" s="158"/>
      <c r="B93" s="158"/>
      <c r="C93" s="158"/>
      <c r="D93" s="171"/>
      <c r="E93" s="171"/>
      <c r="F93" s="171"/>
      <c r="G93" s="171"/>
      <c r="H93" s="171"/>
      <c r="I93" s="171"/>
      <c r="J93" s="171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167" t="s">
        <v>61</v>
      </c>
      <c r="B94" s="163"/>
      <c r="C94" s="163"/>
      <c r="D94" s="169">
        <v>21</v>
      </c>
      <c r="E94" s="169">
        <v>23</v>
      </c>
      <c r="F94" s="169">
        <v>23</v>
      </c>
      <c r="G94" s="169">
        <v>24</v>
      </c>
      <c r="H94" s="169">
        <v>23</v>
      </c>
      <c r="I94" s="169">
        <v>25</v>
      </c>
      <c r="J94" s="843">
        <v>0</v>
      </c>
      <c r="K94" s="816">
        <v>18</v>
      </c>
      <c r="L94" s="816">
        <v>0</v>
      </c>
      <c r="M94" s="816">
        <v>17</v>
      </c>
      <c r="N94" s="816">
        <v>17</v>
      </c>
      <c r="O94" s="816">
        <v>16</v>
      </c>
      <c r="P94" s="816">
        <v>19</v>
      </c>
      <c r="Q94" s="816">
        <v>17</v>
      </c>
      <c r="R94" s="816">
        <v>25</v>
      </c>
      <c r="S94" s="816">
        <v>20</v>
      </c>
      <c r="T94" s="816">
        <v>18</v>
      </c>
      <c r="U94" s="816">
        <v>18</v>
      </c>
      <c r="V94" s="831">
        <v>19</v>
      </c>
      <c r="W94" s="831">
        <v>20</v>
      </c>
      <c r="X94" s="831">
        <v>13</v>
      </c>
    </row>
    <row r="95" spans="1:24" x14ac:dyDescent="0.2">
      <c r="A95" s="135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</row>
    <row r="96" spans="1:24" ht="20.100000000000001" customHeight="1" x14ac:dyDescent="0.2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1:17" x14ac:dyDescent="0.2">
      <c r="A97" s="135"/>
      <c r="B97" s="135"/>
      <c r="C97" s="135"/>
      <c r="D97" s="135"/>
      <c r="E97" s="135"/>
      <c r="F97" s="135"/>
      <c r="G97" s="135"/>
      <c r="H97" s="135"/>
      <c r="I97" s="135"/>
      <c r="J97" s="170" t="s">
        <v>66</v>
      </c>
      <c r="K97" s="158"/>
      <c r="L97" s="135"/>
      <c r="M97" s="135"/>
      <c r="N97" s="135"/>
      <c r="O97" s="135"/>
      <c r="P97" s="135"/>
      <c r="Q97" s="135"/>
    </row>
    <row r="98" spans="1:17" x14ac:dyDescent="0.2">
      <c r="A98" s="135"/>
      <c r="B98" s="135"/>
      <c r="C98" s="135"/>
      <c r="D98" s="135"/>
      <c r="E98" s="135"/>
      <c r="F98" s="135"/>
      <c r="G98" s="135"/>
      <c r="H98" s="135"/>
      <c r="I98" s="135"/>
      <c r="J98" s="158"/>
      <c r="K98" s="799" t="str">
        <f>K32</f>
        <v xml:space="preserve">      *Reflects revised BEA Personal Income as of September 2017</v>
      </c>
      <c r="L98" s="135"/>
      <c r="M98" s="135"/>
      <c r="N98" s="135"/>
      <c r="O98" s="135"/>
      <c r="P98" s="135"/>
      <c r="Q98" s="135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1"/>
      <c r="M1" s="181"/>
      <c r="N1" s="195"/>
      <c r="O1" s="181"/>
      <c r="P1" s="181"/>
      <c r="Q1" s="196"/>
      <c r="R1" s="801" t="e">
        <f>'State Lookup Rank'!#REF!</f>
        <v>#REF!</v>
      </c>
    </row>
    <row r="2" spans="1:24" ht="30" customHeight="1" x14ac:dyDescent="0.2">
      <c r="A2" s="878" t="s">
        <v>69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181"/>
    </row>
    <row r="4" spans="1:24" x14ac:dyDescent="0.2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181"/>
      <c r="B6" s="181"/>
      <c r="C6" s="181"/>
      <c r="D6" s="181"/>
      <c r="E6" s="183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</row>
    <row r="7" spans="1:24" ht="20.100000000000001" customHeight="1" x14ac:dyDescent="0.2">
      <c r="A7" s="182"/>
      <c r="B7" s="182"/>
      <c r="C7" s="182"/>
      <c r="D7" s="203">
        <v>1995</v>
      </c>
      <c r="E7" s="203">
        <v>1996</v>
      </c>
      <c r="F7" s="203">
        <v>1997</v>
      </c>
      <c r="G7" s="203">
        <v>1998</v>
      </c>
      <c r="H7" s="203">
        <v>1999</v>
      </c>
      <c r="I7" s="203">
        <v>2000</v>
      </c>
      <c r="J7" s="203">
        <v>2001</v>
      </c>
      <c r="K7" s="203">
        <v>2002</v>
      </c>
      <c r="L7" s="203">
        <v>2003</v>
      </c>
      <c r="M7" s="203">
        <v>2004</v>
      </c>
      <c r="N7" s="203">
        <v>2005</v>
      </c>
      <c r="O7" s="203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182"/>
      <c r="B8" s="182"/>
      <c r="C8" s="182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185" t="s">
        <v>57</v>
      </c>
      <c r="B9" s="186"/>
      <c r="C9" s="186"/>
      <c r="D9" s="187">
        <v>24</v>
      </c>
      <c r="E9" s="187">
        <v>20</v>
      </c>
      <c r="F9" s="187">
        <v>20</v>
      </c>
      <c r="G9" s="187">
        <v>17</v>
      </c>
      <c r="H9" s="187">
        <v>16</v>
      </c>
      <c r="I9" s="187">
        <v>12</v>
      </c>
      <c r="J9" s="187">
        <v>9</v>
      </c>
      <c r="K9" s="812">
        <v>16</v>
      </c>
      <c r="L9" s="812">
        <v>16</v>
      </c>
      <c r="M9" s="812">
        <v>15</v>
      </c>
      <c r="N9" s="812">
        <v>12</v>
      </c>
      <c r="O9" s="812">
        <v>11</v>
      </c>
      <c r="P9" s="812">
        <v>15</v>
      </c>
      <c r="Q9" s="812">
        <v>14</v>
      </c>
      <c r="R9" s="812">
        <v>19</v>
      </c>
      <c r="S9" s="812">
        <v>12</v>
      </c>
      <c r="T9" s="812">
        <v>10</v>
      </c>
      <c r="U9" s="812">
        <v>18</v>
      </c>
      <c r="V9" s="827">
        <v>11</v>
      </c>
      <c r="W9" s="827">
        <v>11</v>
      </c>
      <c r="X9" s="827">
        <v>10</v>
      </c>
    </row>
    <row r="10" spans="1:24" ht="7.5" customHeight="1" x14ac:dyDescent="0.25">
      <c r="A10" s="188"/>
      <c r="B10" s="182"/>
      <c r="C10" s="182"/>
      <c r="D10" s="189"/>
      <c r="E10" s="189"/>
      <c r="F10" s="189"/>
      <c r="G10" s="189"/>
      <c r="H10" s="189"/>
      <c r="I10" s="189"/>
      <c r="J10" s="189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197" t="s">
        <v>0</v>
      </c>
      <c r="B11" s="198"/>
      <c r="C11" s="198"/>
      <c r="D11" s="199">
        <v>20</v>
      </c>
      <c r="E11" s="199">
        <v>14</v>
      </c>
      <c r="F11" s="199">
        <v>12</v>
      </c>
      <c r="G11" s="199">
        <v>10</v>
      </c>
      <c r="H11" s="199">
        <v>10</v>
      </c>
      <c r="I11" s="199">
        <v>4</v>
      </c>
      <c r="J11" s="199">
        <v>4</v>
      </c>
      <c r="K11" s="818">
        <v>9</v>
      </c>
      <c r="L11" s="818">
        <v>8</v>
      </c>
      <c r="M11" s="818">
        <v>9</v>
      </c>
      <c r="N11" s="818">
        <v>5</v>
      </c>
      <c r="O11" s="818">
        <v>3</v>
      </c>
      <c r="P11" s="818">
        <v>4</v>
      </c>
      <c r="Q11" s="818">
        <v>5</v>
      </c>
      <c r="R11" s="818">
        <v>8</v>
      </c>
      <c r="S11" s="818">
        <v>5</v>
      </c>
      <c r="T11" s="818">
        <v>6</v>
      </c>
      <c r="U11" s="818">
        <v>6</v>
      </c>
      <c r="V11" s="834">
        <v>3</v>
      </c>
      <c r="W11" s="834">
        <v>4</v>
      </c>
      <c r="X11" s="834">
        <v>3</v>
      </c>
    </row>
    <row r="12" spans="1:24" ht="7.5" customHeight="1" x14ac:dyDescent="0.25">
      <c r="A12" s="182"/>
      <c r="B12" s="182"/>
      <c r="C12" s="182"/>
      <c r="D12" s="189"/>
      <c r="E12" s="189"/>
      <c r="F12" s="189"/>
      <c r="G12" s="189"/>
      <c r="H12" s="189"/>
      <c r="I12" s="189"/>
      <c r="J12" s="189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190" t="s">
        <v>1</v>
      </c>
      <c r="B13" s="186"/>
      <c r="C13" s="186"/>
      <c r="D13" s="187">
        <v>4</v>
      </c>
      <c r="E13" s="187">
        <v>4</v>
      </c>
      <c r="F13" s="187">
        <v>5</v>
      </c>
      <c r="G13" s="187">
        <v>7</v>
      </c>
      <c r="H13" s="187">
        <v>10</v>
      </c>
      <c r="I13" s="187">
        <v>5</v>
      </c>
      <c r="J13" s="187">
        <v>5</v>
      </c>
      <c r="K13" s="812">
        <v>6</v>
      </c>
      <c r="L13" s="812">
        <v>6</v>
      </c>
      <c r="M13" s="812">
        <v>5</v>
      </c>
      <c r="N13" s="812">
        <v>5</v>
      </c>
      <c r="O13" s="812">
        <v>6</v>
      </c>
      <c r="P13" s="812">
        <v>7</v>
      </c>
      <c r="Q13" s="812">
        <v>5</v>
      </c>
      <c r="R13" s="812">
        <v>4</v>
      </c>
      <c r="S13" s="812">
        <v>3</v>
      </c>
      <c r="T13" s="812">
        <v>4</v>
      </c>
      <c r="U13" s="812">
        <v>8</v>
      </c>
      <c r="V13" s="827">
        <v>14</v>
      </c>
      <c r="W13" s="827">
        <v>10</v>
      </c>
      <c r="X13" s="827">
        <v>12</v>
      </c>
    </row>
    <row r="14" spans="1:24" ht="7.5" customHeight="1" x14ac:dyDescent="0.25">
      <c r="A14" s="182"/>
      <c r="B14" s="182"/>
      <c r="C14" s="182"/>
      <c r="D14" s="189"/>
      <c r="E14" s="189"/>
      <c r="F14" s="189"/>
      <c r="G14" s="189"/>
      <c r="H14" s="189"/>
      <c r="I14" s="189"/>
      <c r="J14" s="189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197" t="s">
        <v>55</v>
      </c>
      <c r="B15" s="198"/>
      <c r="C15" s="198"/>
      <c r="D15" s="200">
        <v>22</v>
      </c>
      <c r="E15" s="200">
        <v>22</v>
      </c>
      <c r="F15" s="200">
        <v>23</v>
      </c>
      <c r="G15" s="200">
        <v>23</v>
      </c>
      <c r="H15" s="200">
        <v>23</v>
      </c>
      <c r="I15" s="200">
        <v>27</v>
      </c>
      <c r="J15" s="200">
        <v>29</v>
      </c>
      <c r="K15" s="819">
        <v>30</v>
      </c>
      <c r="L15" s="819">
        <v>28</v>
      </c>
      <c r="M15" s="820">
        <v>29</v>
      </c>
      <c r="N15" s="820">
        <v>24</v>
      </c>
      <c r="O15" s="820">
        <v>25</v>
      </c>
      <c r="P15" s="820">
        <v>25</v>
      </c>
      <c r="Q15" s="820">
        <v>26</v>
      </c>
      <c r="R15" s="820">
        <v>28</v>
      </c>
      <c r="S15" s="820">
        <v>18</v>
      </c>
      <c r="T15" s="820">
        <v>19</v>
      </c>
      <c r="U15" s="820">
        <v>26</v>
      </c>
      <c r="V15" s="836">
        <v>25</v>
      </c>
      <c r="W15" s="836">
        <v>24</v>
      </c>
      <c r="X15" s="836">
        <v>26</v>
      </c>
    </row>
    <row r="16" spans="1:24" ht="15" x14ac:dyDescent="0.2">
      <c r="A16" s="182"/>
      <c r="B16" s="182"/>
      <c r="C16" s="182"/>
      <c r="D16" s="182"/>
      <c r="E16" s="182"/>
      <c r="F16" s="182"/>
      <c r="G16" s="182"/>
      <c r="H16" s="182"/>
      <c r="I16" s="182"/>
      <c r="J16" s="182"/>
      <c r="K16" s="810"/>
      <c r="L16" s="809"/>
      <c r="M16" s="809"/>
      <c r="N16" s="809"/>
      <c r="O16" s="809"/>
      <c r="P16" s="809"/>
      <c r="Q16" s="809"/>
      <c r="R16" s="809"/>
      <c r="S16" s="809"/>
      <c r="T16" s="809"/>
      <c r="U16" s="809"/>
    </row>
    <row r="17" spans="1:24" ht="15" x14ac:dyDescent="0.2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810"/>
      <c r="L17" s="809"/>
      <c r="M17" s="809"/>
      <c r="N17" s="809"/>
      <c r="O17" s="809"/>
      <c r="P17" s="809"/>
      <c r="Q17" s="809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13</v>
      </c>
      <c r="E22" s="756">
        <v>11</v>
      </c>
      <c r="F22" s="756">
        <v>10</v>
      </c>
      <c r="G22" s="756">
        <v>8</v>
      </c>
      <c r="H22" s="756">
        <v>9</v>
      </c>
      <c r="I22" s="756">
        <v>6</v>
      </c>
      <c r="J22" s="756">
        <v>6</v>
      </c>
      <c r="K22" s="812">
        <v>8</v>
      </c>
      <c r="L22" s="812">
        <v>10</v>
      </c>
      <c r="M22" s="812">
        <v>9</v>
      </c>
      <c r="N22" s="812">
        <v>10</v>
      </c>
      <c r="O22" s="812">
        <v>8</v>
      </c>
      <c r="P22" s="812">
        <v>11</v>
      </c>
      <c r="Q22" s="812">
        <v>12</v>
      </c>
      <c r="R22" s="812">
        <v>12</v>
      </c>
      <c r="S22" s="812">
        <v>12</v>
      </c>
      <c r="T22" s="812">
        <v>11</v>
      </c>
      <c r="U22" s="812">
        <v>12</v>
      </c>
      <c r="V22" s="827">
        <v>11</v>
      </c>
      <c r="W22" s="827">
        <v>10</v>
      </c>
      <c r="X22" s="827">
        <v>9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12</v>
      </c>
      <c r="E24" s="778">
        <v>11</v>
      </c>
      <c r="F24" s="778">
        <v>10</v>
      </c>
      <c r="G24" s="778">
        <v>9</v>
      </c>
      <c r="H24" s="778">
        <v>8</v>
      </c>
      <c r="I24" s="778">
        <v>5</v>
      </c>
      <c r="J24" s="778">
        <v>3</v>
      </c>
      <c r="K24" s="818">
        <v>6</v>
      </c>
      <c r="L24" s="818">
        <v>7</v>
      </c>
      <c r="M24" s="818">
        <v>6</v>
      </c>
      <c r="N24" s="818">
        <v>6</v>
      </c>
      <c r="O24" s="818">
        <v>5</v>
      </c>
      <c r="P24" s="818">
        <v>5</v>
      </c>
      <c r="Q24" s="818">
        <v>4</v>
      </c>
      <c r="R24" s="818">
        <v>7</v>
      </c>
      <c r="S24" s="818">
        <v>5</v>
      </c>
      <c r="T24" s="818">
        <v>6</v>
      </c>
      <c r="U24" s="818">
        <v>6</v>
      </c>
      <c r="V24" s="834">
        <v>4</v>
      </c>
      <c r="W24" s="834">
        <v>5</v>
      </c>
      <c r="X24" s="834">
        <v>4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6</v>
      </c>
      <c r="E26" s="756">
        <v>6</v>
      </c>
      <c r="F26" s="756">
        <v>5</v>
      </c>
      <c r="G26" s="756">
        <v>6</v>
      </c>
      <c r="H26" s="756">
        <v>8</v>
      </c>
      <c r="I26" s="756">
        <v>6</v>
      </c>
      <c r="J26" s="756">
        <v>4</v>
      </c>
      <c r="K26" s="812">
        <v>5</v>
      </c>
      <c r="L26" s="812">
        <v>5</v>
      </c>
      <c r="M26" s="812">
        <v>6</v>
      </c>
      <c r="N26" s="812">
        <v>6</v>
      </c>
      <c r="O26" s="812">
        <v>7</v>
      </c>
      <c r="P26" s="812">
        <v>6</v>
      </c>
      <c r="Q26" s="812">
        <v>6</v>
      </c>
      <c r="R26" s="812">
        <v>5</v>
      </c>
      <c r="S26" s="812">
        <v>4</v>
      </c>
      <c r="T26" s="812">
        <v>5</v>
      </c>
      <c r="U26" s="812">
        <v>9</v>
      </c>
      <c r="V26" s="827">
        <v>10</v>
      </c>
      <c r="W26" s="827">
        <v>10</v>
      </c>
      <c r="X26" s="827">
        <v>10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12</v>
      </c>
      <c r="E28" s="779">
        <v>14</v>
      </c>
      <c r="F28" s="779">
        <v>13</v>
      </c>
      <c r="G28" s="779">
        <v>14</v>
      </c>
      <c r="H28" s="779">
        <v>13</v>
      </c>
      <c r="I28" s="779">
        <v>14</v>
      </c>
      <c r="J28" s="779">
        <v>14</v>
      </c>
      <c r="K28" s="819">
        <v>18</v>
      </c>
      <c r="L28" s="819">
        <v>17</v>
      </c>
      <c r="M28" s="819">
        <v>19</v>
      </c>
      <c r="N28" s="819">
        <v>14</v>
      </c>
      <c r="O28" s="819">
        <v>13</v>
      </c>
      <c r="P28" s="819">
        <v>14</v>
      </c>
      <c r="Q28" s="819">
        <v>19</v>
      </c>
      <c r="R28" s="819">
        <v>20</v>
      </c>
      <c r="S28" s="820">
        <v>13</v>
      </c>
      <c r="T28" s="820">
        <v>19</v>
      </c>
      <c r="U28" s="820">
        <v>21</v>
      </c>
      <c r="V28" s="836">
        <v>20</v>
      </c>
      <c r="W28" s="836">
        <v>17</v>
      </c>
      <c r="X28" s="836">
        <v>19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R1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67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28</v>
      </c>
      <c r="E42" s="756">
        <v>25</v>
      </c>
      <c r="F42" s="756">
        <v>29</v>
      </c>
      <c r="G42" s="756">
        <v>23</v>
      </c>
      <c r="H42" s="762">
        <v>20</v>
      </c>
      <c r="I42" s="756">
        <v>12</v>
      </c>
      <c r="J42" s="842">
        <v>0</v>
      </c>
      <c r="K42" s="812">
        <v>16</v>
      </c>
      <c r="L42" s="812">
        <v>0</v>
      </c>
      <c r="M42" s="812">
        <v>18</v>
      </c>
      <c r="N42" s="812">
        <v>19</v>
      </c>
      <c r="O42" s="812">
        <v>11</v>
      </c>
      <c r="P42" s="812">
        <v>12</v>
      </c>
      <c r="Q42" s="812">
        <v>11</v>
      </c>
      <c r="R42" s="812">
        <v>13</v>
      </c>
      <c r="S42" s="812">
        <v>11</v>
      </c>
      <c r="T42" s="812">
        <v>8</v>
      </c>
      <c r="U42" s="812">
        <v>16</v>
      </c>
      <c r="V42" s="827">
        <v>13</v>
      </c>
      <c r="W42" s="827">
        <v>13</v>
      </c>
      <c r="X42" s="827">
        <v>10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23</v>
      </c>
      <c r="E44" s="778">
        <v>18</v>
      </c>
      <c r="F44" s="778">
        <v>17</v>
      </c>
      <c r="G44" s="778">
        <v>14</v>
      </c>
      <c r="H44" s="781">
        <v>14</v>
      </c>
      <c r="I44" s="778">
        <v>7</v>
      </c>
      <c r="J44" s="840">
        <v>0</v>
      </c>
      <c r="K44" s="818">
        <v>14</v>
      </c>
      <c r="L44" s="818">
        <v>0</v>
      </c>
      <c r="M44" s="818">
        <v>13</v>
      </c>
      <c r="N44" s="818">
        <v>9</v>
      </c>
      <c r="O44" s="818">
        <v>5</v>
      </c>
      <c r="P44" s="818">
        <v>6</v>
      </c>
      <c r="Q44" s="818">
        <v>7</v>
      </c>
      <c r="R44" s="818">
        <v>11</v>
      </c>
      <c r="S44" s="818">
        <v>8</v>
      </c>
      <c r="T44" s="818">
        <v>7</v>
      </c>
      <c r="U44" s="818">
        <v>7</v>
      </c>
      <c r="V44" s="834">
        <v>5</v>
      </c>
      <c r="W44" s="834">
        <v>6</v>
      </c>
      <c r="X44" s="834">
        <v>5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6</v>
      </c>
      <c r="E46" s="756">
        <v>6</v>
      </c>
      <c r="F46" s="756">
        <v>7</v>
      </c>
      <c r="G46" s="756">
        <v>9</v>
      </c>
      <c r="H46" s="762">
        <v>12</v>
      </c>
      <c r="I46" s="756">
        <v>7</v>
      </c>
      <c r="J46" s="842">
        <v>0</v>
      </c>
      <c r="K46" s="812">
        <v>8</v>
      </c>
      <c r="L46" s="812">
        <v>0</v>
      </c>
      <c r="M46" s="812">
        <v>7</v>
      </c>
      <c r="N46" s="812">
        <v>7</v>
      </c>
      <c r="O46" s="812">
        <v>8</v>
      </c>
      <c r="P46" s="812">
        <v>9</v>
      </c>
      <c r="Q46" s="812">
        <v>7</v>
      </c>
      <c r="R46" s="812">
        <v>6</v>
      </c>
      <c r="S46" s="812">
        <v>5</v>
      </c>
      <c r="T46" s="812">
        <v>6</v>
      </c>
      <c r="U46" s="812">
        <v>10</v>
      </c>
      <c r="V46" s="827">
        <v>16</v>
      </c>
      <c r="W46" s="827">
        <v>13</v>
      </c>
      <c r="X46" s="827">
        <v>14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17</v>
      </c>
      <c r="E48" s="778">
        <v>17</v>
      </c>
      <c r="F48" s="778">
        <v>20</v>
      </c>
      <c r="G48" s="778">
        <v>20</v>
      </c>
      <c r="H48" s="781">
        <v>20</v>
      </c>
      <c r="I48" s="778">
        <v>19</v>
      </c>
      <c r="J48" s="840">
        <v>0</v>
      </c>
      <c r="K48" s="818">
        <v>19</v>
      </c>
      <c r="L48" s="818">
        <v>0</v>
      </c>
      <c r="M48" s="818">
        <v>19</v>
      </c>
      <c r="N48" s="818">
        <v>18</v>
      </c>
      <c r="O48" s="818">
        <v>17</v>
      </c>
      <c r="P48" s="818">
        <v>19</v>
      </c>
      <c r="Q48" s="818">
        <v>23</v>
      </c>
      <c r="R48" s="818">
        <v>27</v>
      </c>
      <c r="S48" s="818">
        <v>15</v>
      </c>
      <c r="T48" s="818">
        <v>20</v>
      </c>
      <c r="U48" s="818">
        <v>25</v>
      </c>
      <c r="V48" s="834">
        <v>23</v>
      </c>
      <c r="W48" s="834">
        <v>19</v>
      </c>
      <c r="X48" s="834">
        <v>22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30</v>
      </c>
      <c r="E50" s="770">
        <v>33</v>
      </c>
      <c r="F50" s="770">
        <v>34</v>
      </c>
      <c r="G50" s="770">
        <v>35</v>
      </c>
      <c r="H50" s="771">
        <v>35</v>
      </c>
      <c r="I50" s="770">
        <v>37</v>
      </c>
      <c r="J50" s="843">
        <v>0</v>
      </c>
      <c r="K50" s="816">
        <v>36</v>
      </c>
      <c r="L50" s="816">
        <v>0</v>
      </c>
      <c r="M50" s="816">
        <v>37</v>
      </c>
      <c r="N50" s="816">
        <v>38</v>
      </c>
      <c r="O50" s="816">
        <v>27</v>
      </c>
      <c r="P50" s="816">
        <v>23</v>
      </c>
      <c r="Q50" s="816">
        <v>20</v>
      </c>
      <c r="R50" s="816">
        <v>19</v>
      </c>
      <c r="S50" s="816">
        <v>25</v>
      </c>
      <c r="T50" s="816">
        <v>23</v>
      </c>
      <c r="U50" s="816">
        <v>25</v>
      </c>
      <c r="V50" s="831">
        <v>28</v>
      </c>
      <c r="W50" s="831">
        <v>31</v>
      </c>
      <c r="X50" s="831">
        <v>30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15</v>
      </c>
      <c r="E57" s="756">
        <v>14</v>
      </c>
      <c r="F57" s="756">
        <v>16</v>
      </c>
      <c r="G57" s="756">
        <v>14</v>
      </c>
      <c r="H57" s="756">
        <v>12</v>
      </c>
      <c r="I57" s="756">
        <v>8</v>
      </c>
      <c r="J57" s="842">
        <v>0</v>
      </c>
      <c r="K57" s="812">
        <v>10</v>
      </c>
      <c r="L57" s="812">
        <v>0</v>
      </c>
      <c r="M57" s="812">
        <v>12</v>
      </c>
      <c r="N57" s="812">
        <v>13</v>
      </c>
      <c r="O57" s="812">
        <v>9</v>
      </c>
      <c r="P57" s="812">
        <v>8</v>
      </c>
      <c r="Q57" s="812">
        <v>9</v>
      </c>
      <c r="R57" s="812">
        <v>12</v>
      </c>
      <c r="S57" s="812">
        <v>12</v>
      </c>
      <c r="T57" s="812">
        <v>11</v>
      </c>
      <c r="U57" s="812">
        <v>15</v>
      </c>
      <c r="V57" s="827">
        <v>14</v>
      </c>
      <c r="W57" s="827">
        <v>14</v>
      </c>
      <c r="X57" s="827">
        <v>10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17</v>
      </c>
      <c r="E59" s="778">
        <v>15</v>
      </c>
      <c r="F59" s="778">
        <v>12</v>
      </c>
      <c r="G59" s="778">
        <v>12</v>
      </c>
      <c r="H59" s="778">
        <v>10</v>
      </c>
      <c r="I59" s="778">
        <v>7</v>
      </c>
      <c r="J59" s="840">
        <v>0</v>
      </c>
      <c r="K59" s="818">
        <v>10</v>
      </c>
      <c r="L59" s="818">
        <v>0</v>
      </c>
      <c r="M59" s="818">
        <v>9</v>
      </c>
      <c r="N59" s="818">
        <v>8</v>
      </c>
      <c r="O59" s="818">
        <v>7</v>
      </c>
      <c r="P59" s="818">
        <v>7</v>
      </c>
      <c r="Q59" s="818">
        <v>6</v>
      </c>
      <c r="R59" s="818">
        <v>9</v>
      </c>
      <c r="S59" s="818">
        <v>7</v>
      </c>
      <c r="T59" s="818">
        <v>8</v>
      </c>
      <c r="U59" s="818">
        <v>8</v>
      </c>
      <c r="V59" s="834">
        <v>6</v>
      </c>
      <c r="W59" s="834">
        <v>7</v>
      </c>
      <c r="X59" s="834">
        <v>6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8</v>
      </c>
      <c r="E61" s="756">
        <v>8</v>
      </c>
      <c r="F61" s="756">
        <v>7</v>
      </c>
      <c r="G61" s="756">
        <v>8</v>
      </c>
      <c r="H61" s="756">
        <v>10</v>
      </c>
      <c r="I61" s="756">
        <v>8</v>
      </c>
      <c r="J61" s="842">
        <v>0</v>
      </c>
      <c r="K61" s="812">
        <v>7</v>
      </c>
      <c r="L61" s="812">
        <v>0</v>
      </c>
      <c r="M61" s="812">
        <v>8</v>
      </c>
      <c r="N61" s="812">
        <v>8</v>
      </c>
      <c r="O61" s="812">
        <v>9</v>
      </c>
      <c r="P61" s="812">
        <v>8</v>
      </c>
      <c r="Q61" s="812">
        <v>8</v>
      </c>
      <c r="R61" s="812">
        <v>7</v>
      </c>
      <c r="S61" s="812">
        <v>6</v>
      </c>
      <c r="T61" s="812">
        <v>7</v>
      </c>
      <c r="U61" s="812">
        <v>10</v>
      </c>
      <c r="V61" s="827">
        <v>12</v>
      </c>
      <c r="W61" s="827">
        <v>11</v>
      </c>
      <c r="X61" s="827">
        <v>12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12</v>
      </c>
      <c r="E63" s="778">
        <v>13</v>
      </c>
      <c r="F63" s="778">
        <v>15</v>
      </c>
      <c r="G63" s="778">
        <v>14</v>
      </c>
      <c r="H63" s="778">
        <v>14</v>
      </c>
      <c r="I63" s="778">
        <v>14</v>
      </c>
      <c r="J63" s="840">
        <v>0</v>
      </c>
      <c r="K63" s="818">
        <v>14</v>
      </c>
      <c r="L63" s="818">
        <v>0</v>
      </c>
      <c r="M63" s="818">
        <v>15</v>
      </c>
      <c r="N63" s="818">
        <v>14</v>
      </c>
      <c r="O63" s="818">
        <v>14</v>
      </c>
      <c r="P63" s="818">
        <v>14</v>
      </c>
      <c r="Q63" s="818">
        <v>15</v>
      </c>
      <c r="R63" s="818">
        <v>20</v>
      </c>
      <c r="S63" s="818">
        <v>12</v>
      </c>
      <c r="T63" s="818">
        <v>16</v>
      </c>
      <c r="U63" s="818">
        <v>18</v>
      </c>
      <c r="V63" s="834">
        <v>18</v>
      </c>
      <c r="W63" s="834">
        <v>16</v>
      </c>
      <c r="X63" s="834">
        <v>16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27</v>
      </c>
      <c r="E65" s="770">
        <v>28</v>
      </c>
      <c r="F65" s="770">
        <v>32</v>
      </c>
      <c r="G65" s="770">
        <v>32</v>
      </c>
      <c r="H65" s="770">
        <v>31</v>
      </c>
      <c r="I65" s="770">
        <v>32</v>
      </c>
      <c r="J65" s="843">
        <v>0</v>
      </c>
      <c r="K65" s="816">
        <v>31</v>
      </c>
      <c r="L65" s="816">
        <v>0</v>
      </c>
      <c r="M65" s="816">
        <v>30</v>
      </c>
      <c r="N65" s="816">
        <v>32</v>
      </c>
      <c r="O65" s="816">
        <v>18</v>
      </c>
      <c r="P65" s="816">
        <v>18</v>
      </c>
      <c r="Q65" s="816">
        <v>15</v>
      </c>
      <c r="R65" s="816">
        <v>17</v>
      </c>
      <c r="S65" s="816">
        <v>20</v>
      </c>
      <c r="T65" s="816">
        <v>19</v>
      </c>
      <c r="U65" s="816">
        <v>22</v>
      </c>
      <c r="V65" s="831">
        <v>23</v>
      </c>
      <c r="W65" s="831">
        <v>23</v>
      </c>
      <c r="X65" s="831">
        <v>22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R1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68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25</v>
      </c>
      <c r="E79" s="756">
        <v>27</v>
      </c>
      <c r="F79" s="756">
        <v>28</v>
      </c>
      <c r="G79" s="756">
        <v>26</v>
      </c>
      <c r="H79" s="756">
        <v>28</v>
      </c>
      <c r="I79" s="756">
        <v>25</v>
      </c>
      <c r="J79" s="842">
        <v>0</v>
      </c>
      <c r="K79" s="812">
        <v>27</v>
      </c>
      <c r="L79" s="812">
        <v>0</v>
      </c>
      <c r="M79" s="812">
        <v>28</v>
      </c>
      <c r="N79" s="812">
        <v>26</v>
      </c>
      <c r="O79" s="812">
        <v>23</v>
      </c>
      <c r="P79" s="812">
        <v>24</v>
      </c>
      <c r="Q79" s="812">
        <v>21</v>
      </c>
      <c r="R79" s="812">
        <v>27</v>
      </c>
      <c r="S79" s="812">
        <v>27</v>
      </c>
      <c r="T79" s="812">
        <v>24</v>
      </c>
      <c r="U79" s="812">
        <v>29</v>
      </c>
      <c r="V79" s="827">
        <v>25</v>
      </c>
      <c r="W79" s="827">
        <v>26</v>
      </c>
      <c r="X79" s="827">
        <v>16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27</v>
      </c>
      <c r="E81" s="778">
        <v>26</v>
      </c>
      <c r="F81" s="778">
        <v>29</v>
      </c>
      <c r="G81" s="778">
        <v>26</v>
      </c>
      <c r="H81" s="778">
        <v>25</v>
      </c>
      <c r="I81" s="778">
        <v>20</v>
      </c>
      <c r="J81" s="840">
        <v>0</v>
      </c>
      <c r="K81" s="818">
        <v>19</v>
      </c>
      <c r="L81" s="818">
        <v>0</v>
      </c>
      <c r="M81" s="818">
        <v>22</v>
      </c>
      <c r="N81" s="818">
        <v>17</v>
      </c>
      <c r="O81" s="818">
        <v>16</v>
      </c>
      <c r="P81" s="818">
        <v>15</v>
      </c>
      <c r="Q81" s="818">
        <v>14</v>
      </c>
      <c r="R81" s="818">
        <v>18</v>
      </c>
      <c r="S81" s="818">
        <v>12</v>
      </c>
      <c r="T81" s="818">
        <v>11</v>
      </c>
      <c r="U81" s="818">
        <v>19</v>
      </c>
      <c r="V81" s="834">
        <v>17</v>
      </c>
      <c r="W81" s="834">
        <v>17</v>
      </c>
      <c r="X81" s="834">
        <v>15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21</v>
      </c>
      <c r="E83" s="770">
        <v>23</v>
      </c>
      <c r="F83" s="770">
        <v>24</v>
      </c>
      <c r="G83" s="770">
        <v>26</v>
      </c>
      <c r="H83" s="770">
        <v>25</v>
      </c>
      <c r="I83" s="770">
        <v>29</v>
      </c>
      <c r="J83" s="843">
        <v>0</v>
      </c>
      <c r="K83" s="816">
        <v>31</v>
      </c>
      <c r="L83" s="816">
        <v>0</v>
      </c>
      <c r="M83" s="816">
        <v>33</v>
      </c>
      <c r="N83" s="816">
        <v>33</v>
      </c>
      <c r="O83" s="816">
        <v>35</v>
      </c>
      <c r="P83" s="816">
        <v>36</v>
      </c>
      <c r="Q83" s="816">
        <v>37</v>
      </c>
      <c r="R83" s="816">
        <v>33</v>
      </c>
      <c r="S83" s="816">
        <v>38</v>
      </c>
      <c r="T83" s="816">
        <v>39</v>
      </c>
      <c r="U83" s="816">
        <v>40</v>
      </c>
      <c r="V83" s="831">
        <v>39</v>
      </c>
      <c r="W83" s="831">
        <v>39</v>
      </c>
      <c r="X83" s="831">
        <v>21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</row>
    <row r="87" spans="1:24" ht="15" x14ac:dyDescent="0.2">
      <c r="A87" s="182"/>
      <c r="B87" s="182"/>
      <c r="C87" s="182"/>
      <c r="D87" s="182"/>
      <c r="E87" s="182"/>
      <c r="F87" s="182"/>
      <c r="G87" s="182"/>
      <c r="H87" s="182"/>
      <c r="I87" s="182"/>
      <c r="J87" s="181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182"/>
      <c r="B88" s="182"/>
      <c r="C88" s="182"/>
      <c r="D88" s="203">
        <v>1995</v>
      </c>
      <c r="E88" s="203">
        <v>1996</v>
      </c>
      <c r="F88" s="203">
        <v>1997</v>
      </c>
      <c r="G88" s="203">
        <v>1998</v>
      </c>
      <c r="H88" s="203">
        <v>1999</v>
      </c>
      <c r="I88" s="203">
        <v>2000</v>
      </c>
      <c r="J88" s="203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182"/>
      <c r="B89" s="182"/>
      <c r="C89" s="182"/>
      <c r="D89" s="184"/>
      <c r="E89" s="184"/>
      <c r="F89" s="184"/>
      <c r="G89" s="184"/>
      <c r="H89" s="184"/>
      <c r="I89" s="184"/>
      <c r="J89" s="184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185" t="s">
        <v>59</v>
      </c>
      <c r="B90" s="186"/>
      <c r="C90" s="186"/>
      <c r="D90" s="187">
        <v>11</v>
      </c>
      <c r="E90" s="187">
        <v>12</v>
      </c>
      <c r="F90" s="187">
        <v>14</v>
      </c>
      <c r="G90" s="187">
        <v>13</v>
      </c>
      <c r="H90" s="187">
        <v>12</v>
      </c>
      <c r="I90" s="187">
        <v>8</v>
      </c>
      <c r="J90" s="842">
        <v>0</v>
      </c>
      <c r="K90" s="812">
        <v>8</v>
      </c>
      <c r="L90" s="812">
        <v>0</v>
      </c>
      <c r="M90" s="812">
        <v>12</v>
      </c>
      <c r="N90" s="812">
        <v>12</v>
      </c>
      <c r="O90" s="812">
        <v>8</v>
      </c>
      <c r="P90" s="812">
        <v>11</v>
      </c>
      <c r="Q90" s="812">
        <v>13</v>
      </c>
      <c r="R90" s="812">
        <v>14</v>
      </c>
      <c r="S90" s="812">
        <v>14</v>
      </c>
      <c r="T90" s="812">
        <v>13</v>
      </c>
      <c r="U90" s="812">
        <v>15</v>
      </c>
      <c r="V90" s="827">
        <v>14</v>
      </c>
      <c r="W90" s="827">
        <v>14</v>
      </c>
      <c r="X90" s="827">
        <v>8</v>
      </c>
    </row>
    <row r="91" spans="1:24" ht="6.75" customHeight="1" x14ac:dyDescent="0.25">
      <c r="A91" s="188"/>
      <c r="B91" s="182"/>
      <c r="C91" s="182"/>
      <c r="D91" s="189"/>
      <c r="E91" s="189"/>
      <c r="F91" s="189"/>
      <c r="G91" s="189"/>
      <c r="H91" s="189"/>
      <c r="I91" s="189"/>
      <c r="J91" s="191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201" t="s">
        <v>60</v>
      </c>
      <c r="B92" s="198"/>
      <c r="C92" s="198"/>
      <c r="D92" s="199">
        <v>13</v>
      </c>
      <c r="E92" s="199">
        <v>13</v>
      </c>
      <c r="F92" s="199">
        <v>14</v>
      </c>
      <c r="G92" s="199">
        <v>12</v>
      </c>
      <c r="H92" s="199">
        <v>12</v>
      </c>
      <c r="I92" s="199">
        <v>10</v>
      </c>
      <c r="J92" s="840">
        <v>0</v>
      </c>
      <c r="K92" s="818">
        <v>9</v>
      </c>
      <c r="L92" s="818">
        <v>0</v>
      </c>
      <c r="M92" s="818">
        <v>9</v>
      </c>
      <c r="N92" s="818">
        <v>9</v>
      </c>
      <c r="O92" s="818">
        <v>8</v>
      </c>
      <c r="P92" s="818">
        <v>8</v>
      </c>
      <c r="Q92" s="818">
        <v>9</v>
      </c>
      <c r="R92" s="818">
        <v>11</v>
      </c>
      <c r="S92" s="818">
        <v>11</v>
      </c>
      <c r="T92" s="818">
        <v>10</v>
      </c>
      <c r="U92" s="818">
        <v>12</v>
      </c>
      <c r="V92" s="834">
        <v>12</v>
      </c>
      <c r="W92" s="834">
        <v>11</v>
      </c>
      <c r="X92" s="834">
        <v>10</v>
      </c>
    </row>
    <row r="93" spans="1:24" ht="6.75" customHeight="1" x14ac:dyDescent="0.2">
      <c r="A93" s="181"/>
      <c r="B93" s="181"/>
      <c r="C93" s="181"/>
      <c r="D93" s="194"/>
      <c r="E93" s="194"/>
      <c r="F93" s="194"/>
      <c r="G93" s="194"/>
      <c r="H93" s="194"/>
      <c r="I93" s="194"/>
      <c r="J93" s="194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190" t="s">
        <v>61</v>
      </c>
      <c r="B94" s="186"/>
      <c r="C94" s="186"/>
      <c r="D94" s="192">
        <v>15</v>
      </c>
      <c r="E94" s="192">
        <v>18</v>
      </c>
      <c r="F94" s="192">
        <v>18</v>
      </c>
      <c r="G94" s="192">
        <v>19</v>
      </c>
      <c r="H94" s="192">
        <v>17</v>
      </c>
      <c r="I94" s="192">
        <v>18</v>
      </c>
      <c r="J94" s="843">
        <v>0</v>
      </c>
      <c r="K94" s="816">
        <v>17</v>
      </c>
      <c r="L94" s="816">
        <v>0</v>
      </c>
      <c r="M94" s="816">
        <v>19</v>
      </c>
      <c r="N94" s="816">
        <v>20</v>
      </c>
      <c r="O94" s="816">
        <v>20</v>
      </c>
      <c r="P94" s="816">
        <v>26</v>
      </c>
      <c r="Q94" s="816">
        <v>23</v>
      </c>
      <c r="R94" s="816">
        <v>21</v>
      </c>
      <c r="S94" s="816">
        <v>30</v>
      </c>
      <c r="T94" s="816">
        <v>32</v>
      </c>
      <c r="U94" s="816">
        <v>36</v>
      </c>
      <c r="V94" s="831">
        <v>35</v>
      </c>
      <c r="W94" s="831">
        <v>29</v>
      </c>
      <c r="X94" s="831">
        <v>15</v>
      </c>
    </row>
    <row r="95" spans="1:24" x14ac:dyDescent="0.2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1:24" ht="20.100000000000001" customHeight="1" x14ac:dyDescent="0.2">
      <c r="A96" s="181"/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1:17" x14ac:dyDescent="0.2">
      <c r="A97" s="158"/>
      <c r="B97" s="158"/>
      <c r="C97" s="158"/>
      <c r="D97" s="158"/>
      <c r="E97" s="158"/>
      <c r="F97" s="158"/>
      <c r="G97" s="158"/>
      <c r="H97" s="158"/>
      <c r="I97" s="158"/>
      <c r="J97" s="193" t="s">
        <v>66</v>
      </c>
      <c r="K97" s="181"/>
      <c r="L97" s="158"/>
      <c r="M97" s="158"/>
      <c r="N97" s="158"/>
      <c r="O97" s="158"/>
      <c r="P97" s="158"/>
      <c r="Q97" s="158"/>
    </row>
    <row r="98" spans="1:17" x14ac:dyDescent="0.2">
      <c r="A98" s="158"/>
      <c r="B98" s="158"/>
      <c r="C98" s="158"/>
      <c r="D98" s="158"/>
      <c r="E98" s="158"/>
      <c r="F98" s="158"/>
      <c r="G98" s="158"/>
      <c r="H98" s="158"/>
      <c r="I98" s="158"/>
      <c r="J98" s="181"/>
      <c r="K98" s="799" t="str">
        <f>K32</f>
        <v xml:space="preserve">      *Reflects revised BEA Personal Income as of September 2017</v>
      </c>
      <c r="L98" s="158"/>
      <c r="M98" s="158"/>
      <c r="N98" s="158"/>
      <c r="O98" s="158"/>
      <c r="P98" s="158"/>
      <c r="Q98" s="158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4"/>
      <c r="M1" s="204"/>
      <c r="N1" s="218"/>
      <c r="O1" s="204"/>
      <c r="P1" s="204"/>
      <c r="Q1" s="801"/>
      <c r="R1" s="801" t="e">
        <f>'State Lookup Rank'!#REF!</f>
        <v>#REF!</v>
      </c>
    </row>
    <row r="2" spans="1:24" ht="30" customHeight="1" x14ac:dyDescent="0.2">
      <c r="A2" s="878" t="s">
        <v>82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04"/>
    </row>
    <row r="4" spans="1:24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204"/>
      <c r="B6" s="204"/>
      <c r="C6" s="204"/>
      <c r="D6" s="204"/>
      <c r="E6" s="206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1:24" ht="20.100000000000001" customHeight="1" x14ac:dyDescent="0.2">
      <c r="A7" s="205"/>
      <c r="B7" s="205"/>
      <c r="C7" s="205"/>
      <c r="D7" s="225">
        <v>1995</v>
      </c>
      <c r="E7" s="225">
        <v>1996</v>
      </c>
      <c r="F7" s="225">
        <v>1997</v>
      </c>
      <c r="G7" s="225">
        <v>1998</v>
      </c>
      <c r="H7" s="225">
        <v>1999</v>
      </c>
      <c r="I7" s="225">
        <v>2000</v>
      </c>
      <c r="J7" s="225">
        <v>2001</v>
      </c>
      <c r="K7" s="225">
        <v>2002</v>
      </c>
      <c r="L7" s="225">
        <v>2003</v>
      </c>
      <c r="M7" s="225">
        <v>2004</v>
      </c>
      <c r="N7" s="225">
        <v>2005</v>
      </c>
      <c r="O7" s="225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205"/>
      <c r="B8" s="205"/>
      <c r="C8" s="205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208" t="s">
        <v>57</v>
      </c>
      <c r="B9" s="209"/>
      <c r="C9" s="209"/>
      <c r="D9" s="210">
        <v>48</v>
      </c>
      <c r="E9" s="210">
        <v>48</v>
      </c>
      <c r="F9" s="210">
        <v>48</v>
      </c>
      <c r="G9" s="210">
        <v>47</v>
      </c>
      <c r="H9" s="210">
        <v>44</v>
      </c>
      <c r="I9" s="210">
        <v>46</v>
      </c>
      <c r="J9" s="210">
        <v>47</v>
      </c>
      <c r="K9" s="812">
        <v>49</v>
      </c>
      <c r="L9" s="812">
        <v>50</v>
      </c>
      <c r="M9" s="812">
        <v>49</v>
      </c>
      <c r="N9" s="812">
        <v>48</v>
      </c>
      <c r="O9" s="812">
        <v>48</v>
      </c>
      <c r="P9" s="812">
        <v>48</v>
      </c>
      <c r="Q9" s="812">
        <v>48</v>
      </c>
      <c r="R9" s="812">
        <v>49</v>
      </c>
      <c r="S9" s="812">
        <v>49</v>
      </c>
      <c r="T9" s="812">
        <v>46</v>
      </c>
      <c r="U9" s="812">
        <v>47</v>
      </c>
      <c r="V9" s="827">
        <v>44</v>
      </c>
      <c r="W9" s="827">
        <v>44</v>
      </c>
      <c r="X9" s="827">
        <v>45</v>
      </c>
    </row>
    <row r="10" spans="1:24" ht="7.5" customHeight="1" x14ac:dyDescent="0.25">
      <c r="A10" s="211"/>
      <c r="B10" s="205"/>
      <c r="C10" s="205"/>
      <c r="D10" s="212"/>
      <c r="E10" s="212"/>
      <c r="F10" s="212"/>
      <c r="G10" s="212"/>
      <c r="H10" s="212"/>
      <c r="I10" s="212"/>
      <c r="J10" s="212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219" t="s">
        <v>0</v>
      </c>
      <c r="B11" s="220"/>
      <c r="C11" s="220"/>
      <c r="D11" s="221">
        <v>21</v>
      </c>
      <c r="E11" s="221">
        <v>24</v>
      </c>
      <c r="F11" s="221">
        <v>23</v>
      </c>
      <c r="G11" s="221">
        <v>24</v>
      </c>
      <c r="H11" s="221">
        <v>17</v>
      </c>
      <c r="I11" s="221">
        <v>18</v>
      </c>
      <c r="J11" s="221">
        <v>19</v>
      </c>
      <c r="K11" s="818">
        <v>26</v>
      </c>
      <c r="L11" s="818">
        <v>31</v>
      </c>
      <c r="M11" s="818">
        <v>30</v>
      </c>
      <c r="N11" s="818">
        <v>30</v>
      </c>
      <c r="O11" s="818">
        <v>28</v>
      </c>
      <c r="P11" s="818">
        <v>26</v>
      </c>
      <c r="Q11" s="818">
        <v>27</v>
      </c>
      <c r="R11" s="818">
        <v>28</v>
      </c>
      <c r="S11" s="818">
        <v>27</v>
      </c>
      <c r="T11" s="818">
        <v>28</v>
      </c>
      <c r="U11" s="818">
        <v>29</v>
      </c>
      <c r="V11" s="834">
        <v>27</v>
      </c>
      <c r="W11" s="834">
        <v>26</v>
      </c>
      <c r="X11" s="834">
        <v>26</v>
      </c>
    </row>
    <row r="12" spans="1:24" ht="7.5" customHeight="1" x14ac:dyDescent="0.25">
      <c r="A12" s="205"/>
      <c r="B12" s="205"/>
      <c r="C12" s="205"/>
      <c r="D12" s="212"/>
      <c r="E12" s="212"/>
      <c r="F12" s="212"/>
      <c r="G12" s="212"/>
      <c r="H12" s="212"/>
      <c r="I12" s="212"/>
      <c r="J12" s="212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213" t="s">
        <v>1</v>
      </c>
      <c r="B13" s="209"/>
      <c r="C13" s="209"/>
      <c r="D13" s="210">
        <v>45</v>
      </c>
      <c r="E13" s="210">
        <v>45</v>
      </c>
      <c r="F13" s="210">
        <v>46</v>
      </c>
      <c r="G13" s="210">
        <v>43</v>
      </c>
      <c r="H13" s="210">
        <v>40</v>
      </c>
      <c r="I13" s="210">
        <v>37</v>
      </c>
      <c r="J13" s="210">
        <v>37</v>
      </c>
      <c r="K13" s="812">
        <v>42</v>
      </c>
      <c r="L13" s="812">
        <v>43</v>
      </c>
      <c r="M13" s="812">
        <v>42</v>
      </c>
      <c r="N13" s="812">
        <v>44</v>
      </c>
      <c r="O13" s="812">
        <v>43</v>
      </c>
      <c r="P13" s="812">
        <v>43</v>
      </c>
      <c r="Q13" s="812">
        <v>40</v>
      </c>
      <c r="R13" s="812">
        <v>42</v>
      </c>
      <c r="S13" s="812">
        <v>39</v>
      </c>
      <c r="T13" s="812">
        <v>40</v>
      </c>
      <c r="U13" s="812">
        <v>39</v>
      </c>
      <c r="V13" s="827">
        <v>34</v>
      </c>
      <c r="W13" s="827">
        <v>29</v>
      </c>
      <c r="X13" s="827">
        <v>38</v>
      </c>
    </row>
    <row r="14" spans="1:24" ht="7.5" customHeight="1" x14ac:dyDescent="0.25">
      <c r="A14" s="205"/>
      <c r="B14" s="205"/>
      <c r="C14" s="205"/>
      <c r="D14" s="212"/>
      <c r="E14" s="212"/>
      <c r="F14" s="212"/>
      <c r="G14" s="212"/>
      <c r="H14" s="212"/>
      <c r="I14" s="212"/>
      <c r="J14" s="212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219" t="s">
        <v>55</v>
      </c>
      <c r="B15" s="220"/>
      <c r="C15" s="220"/>
      <c r="D15" s="222">
        <v>45</v>
      </c>
      <c r="E15" s="222">
        <v>44</v>
      </c>
      <c r="F15" s="222">
        <v>44</v>
      </c>
      <c r="G15" s="222">
        <v>44</v>
      </c>
      <c r="H15" s="222">
        <v>44</v>
      </c>
      <c r="I15" s="222">
        <v>44</v>
      </c>
      <c r="J15" s="222">
        <v>44</v>
      </c>
      <c r="K15" s="819">
        <v>45</v>
      </c>
      <c r="L15" s="819">
        <v>45</v>
      </c>
      <c r="M15" s="820">
        <v>45</v>
      </c>
      <c r="N15" s="820">
        <v>45</v>
      </c>
      <c r="O15" s="820">
        <v>45</v>
      </c>
      <c r="P15" s="820">
        <v>45</v>
      </c>
      <c r="Q15" s="820">
        <v>45</v>
      </c>
      <c r="R15" s="820">
        <v>45</v>
      </c>
      <c r="S15" s="820">
        <v>45</v>
      </c>
      <c r="T15" s="820">
        <v>45</v>
      </c>
      <c r="U15" s="820">
        <v>45</v>
      </c>
      <c r="V15" s="836">
        <v>45</v>
      </c>
      <c r="W15" s="836">
        <v>45</v>
      </c>
      <c r="X15" s="836">
        <v>45</v>
      </c>
    </row>
    <row r="16" spans="1:24" ht="15" x14ac:dyDescent="0.2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810"/>
      <c r="L16" s="809"/>
      <c r="M16" s="809"/>
      <c r="N16" s="809"/>
      <c r="O16" s="809"/>
      <c r="P16" s="809"/>
      <c r="Q16" s="809"/>
      <c r="R16" s="809"/>
      <c r="S16" s="809"/>
      <c r="T16" s="809"/>
      <c r="U16" s="809"/>
    </row>
    <row r="17" spans="1:24" ht="15" x14ac:dyDescent="0.2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810"/>
      <c r="L17" s="809"/>
      <c r="M17" s="809"/>
      <c r="N17" s="809"/>
      <c r="O17" s="809"/>
      <c r="P17" s="809"/>
      <c r="Q17" s="809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44</v>
      </c>
      <c r="E22" s="756">
        <v>44</v>
      </c>
      <c r="F22" s="756">
        <v>45</v>
      </c>
      <c r="G22" s="756">
        <v>43</v>
      </c>
      <c r="H22" s="756">
        <v>36</v>
      </c>
      <c r="I22" s="756">
        <v>39</v>
      </c>
      <c r="J22" s="756">
        <v>35</v>
      </c>
      <c r="K22" s="812">
        <v>41</v>
      </c>
      <c r="L22" s="812">
        <v>47</v>
      </c>
      <c r="M22" s="812">
        <v>48</v>
      </c>
      <c r="N22" s="812">
        <v>47</v>
      </c>
      <c r="O22" s="812">
        <v>44</v>
      </c>
      <c r="P22" s="812">
        <v>45</v>
      </c>
      <c r="Q22" s="812">
        <v>42</v>
      </c>
      <c r="R22" s="812">
        <v>42</v>
      </c>
      <c r="S22" s="812">
        <v>42</v>
      </c>
      <c r="T22" s="812">
        <v>41</v>
      </c>
      <c r="U22" s="812">
        <v>40</v>
      </c>
      <c r="V22" s="827">
        <v>39</v>
      </c>
      <c r="W22" s="827">
        <v>38</v>
      </c>
      <c r="X22" s="827">
        <v>37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17</v>
      </c>
      <c r="E24" s="778">
        <v>15</v>
      </c>
      <c r="F24" s="778">
        <v>13</v>
      </c>
      <c r="G24" s="778">
        <v>15</v>
      </c>
      <c r="H24" s="778">
        <v>14</v>
      </c>
      <c r="I24" s="778">
        <v>15</v>
      </c>
      <c r="J24" s="778">
        <v>15</v>
      </c>
      <c r="K24" s="818">
        <v>16</v>
      </c>
      <c r="L24" s="818">
        <v>17</v>
      </c>
      <c r="M24" s="818">
        <v>18</v>
      </c>
      <c r="N24" s="818">
        <v>17</v>
      </c>
      <c r="O24" s="818">
        <v>16</v>
      </c>
      <c r="P24" s="818">
        <v>16</v>
      </c>
      <c r="Q24" s="818">
        <v>17</v>
      </c>
      <c r="R24" s="818">
        <v>19</v>
      </c>
      <c r="S24" s="818">
        <v>20</v>
      </c>
      <c r="T24" s="818">
        <v>22</v>
      </c>
      <c r="U24" s="818">
        <v>22</v>
      </c>
      <c r="V24" s="834">
        <v>19</v>
      </c>
      <c r="W24" s="834">
        <v>17</v>
      </c>
      <c r="X24" s="834">
        <v>15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45</v>
      </c>
      <c r="E26" s="756">
        <v>43</v>
      </c>
      <c r="F26" s="756">
        <v>43</v>
      </c>
      <c r="G26" s="756">
        <v>39</v>
      </c>
      <c r="H26" s="756">
        <v>36</v>
      </c>
      <c r="I26" s="756">
        <v>33</v>
      </c>
      <c r="J26" s="756">
        <v>30</v>
      </c>
      <c r="K26" s="812">
        <v>39</v>
      </c>
      <c r="L26" s="812">
        <v>42</v>
      </c>
      <c r="M26" s="812">
        <v>41</v>
      </c>
      <c r="N26" s="812">
        <v>41</v>
      </c>
      <c r="O26" s="812">
        <v>39</v>
      </c>
      <c r="P26" s="812">
        <v>41</v>
      </c>
      <c r="Q26" s="812">
        <v>38</v>
      </c>
      <c r="R26" s="812">
        <v>40</v>
      </c>
      <c r="S26" s="812">
        <v>34</v>
      </c>
      <c r="T26" s="812">
        <v>37</v>
      </c>
      <c r="U26" s="812">
        <v>36</v>
      </c>
      <c r="V26" s="827">
        <v>31</v>
      </c>
      <c r="W26" s="827">
        <v>24</v>
      </c>
      <c r="X26" s="827">
        <v>30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44</v>
      </c>
      <c r="E28" s="779">
        <v>44</v>
      </c>
      <c r="F28" s="779">
        <v>44</v>
      </c>
      <c r="G28" s="779">
        <v>44</v>
      </c>
      <c r="H28" s="779">
        <v>43</v>
      </c>
      <c r="I28" s="779">
        <v>41</v>
      </c>
      <c r="J28" s="779">
        <v>41</v>
      </c>
      <c r="K28" s="819">
        <v>44</v>
      </c>
      <c r="L28" s="819">
        <v>44</v>
      </c>
      <c r="M28" s="819">
        <v>45</v>
      </c>
      <c r="N28" s="819">
        <v>45</v>
      </c>
      <c r="O28" s="819">
        <v>45</v>
      </c>
      <c r="P28" s="819">
        <v>45</v>
      </c>
      <c r="Q28" s="819">
        <v>45</v>
      </c>
      <c r="R28" s="819">
        <v>45</v>
      </c>
      <c r="S28" s="820">
        <v>45</v>
      </c>
      <c r="T28" s="820">
        <v>45</v>
      </c>
      <c r="U28" s="820">
        <v>45</v>
      </c>
      <c r="V28" s="836">
        <v>45</v>
      </c>
      <c r="W28" s="836">
        <v>45</v>
      </c>
      <c r="X28" s="836">
        <v>43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R1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83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44</v>
      </c>
      <c r="E42" s="756">
        <v>47</v>
      </c>
      <c r="F42" s="756">
        <v>46</v>
      </c>
      <c r="G42" s="756">
        <v>44</v>
      </c>
      <c r="H42" s="762">
        <v>41</v>
      </c>
      <c r="I42" s="756">
        <v>44</v>
      </c>
      <c r="J42" s="842">
        <v>0</v>
      </c>
      <c r="K42" s="812">
        <v>46</v>
      </c>
      <c r="L42" s="812">
        <v>0</v>
      </c>
      <c r="M42" s="812">
        <v>47</v>
      </c>
      <c r="N42" s="812">
        <v>47</v>
      </c>
      <c r="O42" s="812">
        <v>46</v>
      </c>
      <c r="P42" s="812">
        <v>46</v>
      </c>
      <c r="Q42" s="812">
        <v>43</v>
      </c>
      <c r="R42" s="812">
        <v>41</v>
      </c>
      <c r="S42" s="812">
        <v>39</v>
      </c>
      <c r="T42" s="812">
        <v>39</v>
      </c>
      <c r="U42" s="812">
        <v>39</v>
      </c>
      <c r="V42" s="827">
        <v>35</v>
      </c>
      <c r="W42" s="827">
        <v>39</v>
      </c>
      <c r="X42" s="827">
        <v>38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25</v>
      </c>
      <c r="E44" s="778">
        <v>29</v>
      </c>
      <c r="F44" s="778">
        <v>28</v>
      </c>
      <c r="G44" s="778">
        <v>30</v>
      </c>
      <c r="H44" s="781">
        <v>21</v>
      </c>
      <c r="I44" s="778">
        <v>22</v>
      </c>
      <c r="J44" s="840">
        <v>0</v>
      </c>
      <c r="K44" s="818">
        <v>30</v>
      </c>
      <c r="L44" s="818">
        <v>0</v>
      </c>
      <c r="M44" s="818">
        <v>33</v>
      </c>
      <c r="N44" s="818">
        <v>34</v>
      </c>
      <c r="O44" s="818">
        <v>33</v>
      </c>
      <c r="P44" s="818">
        <v>32</v>
      </c>
      <c r="Q44" s="818">
        <v>32</v>
      </c>
      <c r="R44" s="818">
        <v>32</v>
      </c>
      <c r="S44" s="818">
        <v>31</v>
      </c>
      <c r="T44" s="818">
        <v>33</v>
      </c>
      <c r="U44" s="818">
        <v>33</v>
      </c>
      <c r="V44" s="834">
        <v>32</v>
      </c>
      <c r="W44" s="834">
        <v>31</v>
      </c>
      <c r="X44" s="834">
        <v>31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46</v>
      </c>
      <c r="E46" s="756">
        <v>46</v>
      </c>
      <c r="F46" s="756">
        <v>47</v>
      </c>
      <c r="G46" s="756">
        <v>44</v>
      </c>
      <c r="H46" s="762">
        <v>41</v>
      </c>
      <c r="I46" s="756">
        <v>38</v>
      </c>
      <c r="J46" s="842">
        <v>0</v>
      </c>
      <c r="K46" s="812">
        <v>43</v>
      </c>
      <c r="L46" s="812">
        <v>0</v>
      </c>
      <c r="M46" s="812">
        <v>43</v>
      </c>
      <c r="N46" s="812">
        <v>45</v>
      </c>
      <c r="O46" s="812">
        <v>44</v>
      </c>
      <c r="P46" s="812">
        <v>44</v>
      </c>
      <c r="Q46" s="812">
        <v>41</v>
      </c>
      <c r="R46" s="812">
        <v>43</v>
      </c>
      <c r="S46" s="812">
        <v>40</v>
      </c>
      <c r="T46" s="812">
        <v>41</v>
      </c>
      <c r="U46" s="812">
        <v>40</v>
      </c>
      <c r="V46" s="827">
        <v>35</v>
      </c>
      <c r="W46" s="827">
        <v>30</v>
      </c>
      <c r="X46" s="827">
        <v>39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22</v>
      </c>
      <c r="E48" s="778">
        <v>24</v>
      </c>
      <c r="F48" s="778">
        <v>23</v>
      </c>
      <c r="G48" s="778">
        <v>25</v>
      </c>
      <c r="H48" s="781">
        <v>21</v>
      </c>
      <c r="I48" s="778">
        <v>21</v>
      </c>
      <c r="J48" s="840">
        <v>0</v>
      </c>
      <c r="K48" s="818">
        <v>21</v>
      </c>
      <c r="L48" s="818">
        <v>0</v>
      </c>
      <c r="M48" s="818">
        <v>28</v>
      </c>
      <c r="N48" s="818">
        <v>27</v>
      </c>
      <c r="O48" s="818">
        <v>23</v>
      </c>
      <c r="P48" s="818">
        <v>23</v>
      </c>
      <c r="Q48" s="818">
        <v>24</v>
      </c>
      <c r="R48" s="818">
        <v>21</v>
      </c>
      <c r="S48" s="818">
        <v>21</v>
      </c>
      <c r="T48" s="818">
        <v>22</v>
      </c>
      <c r="U48" s="818">
        <v>26</v>
      </c>
      <c r="V48" s="834">
        <v>19</v>
      </c>
      <c r="W48" s="834">
        <v>25</v>
      </c>
      <c r="X48" s="834">
        <v>23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28</v>
      </c>
      <c r="E50" s="770">
        <v>30</v>
      </c>
      <c r="F50" s="770">
        <v>31</v>
      </c>
      <c r="G50" s="770">
        <v>32</v>
      </c>
      <c r="H50" s="771">
        <v>32</v>
      </c>
      <c r="I50" s="770">
        <v>34</v>
      </c>
      <c r="J50" s="843">
        <v>0</v>
      </c>
      <c r="K50" s="816">
        <v>35</v>
      </c>
      <c r="L50" s="816">
        <v>0</v>
      </c>
      <c r="M50" s="816">
        <v>31</v>
      </c>
      <c r="N50" s="816">
        <v>29</v>
      </c>
      <c r="O50" s="816">
        <v>31</v>
      </c>
      <c r="P50" s="816">
        <v>33</v>
      </c>
      <c r="Q50" s="816">
        <v>32</v>
      </c>
      <c r="R50" s="816">
        <v>31</v>
      </c>
      <c r="S50" s="816">
        <v>27</v>
      </c>
      <c r="T50" s="816">
        <v>24</v>
      </c>
      <c r="U50" s="816">
        <v>23</v>
      </c>
      <c r="V50" s="831">
        <v>27</v>
      </c>
      <c r="W50" s="831">
        <v>26</v>
      </c>
      <c r="X50" s="831">
        <v>32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09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27</v>
      </c>
      <c r="E57" s="756">
        <v>26</v>
      </c>
      <c r="F57" s="756">
        <v>25</v>
      </c>
      <c r="G57" s="756">
        <v>24</v>
      </c>
      <c r="H57" s="756">
        <v>19</v>
      </c>
      <c r="I57" s="756">
        <v>19</v>
      </c>
      <c r="J57" s="842">
        <v>0</v>
      </c>
      <c r="K57" s="812">
        <v>20</v>
      </c>
      <c r="L57" s="812">
        <v>0</v>
      </c>
      <c r="M57" s="812">
        <v>26</v>
      </c>
      <c r="N57" s="812">
        <v>27</v>
      </c>
      <c r="O57" s="812">
        <v>28</v>
      </c>
      <c r="P57" s="812">
        <v>28</v>
      </c>
      <c r="Q57" s="812">
        <v>28</v>
      </c>
      <c r="R57" s="812">
        <v>26</v>
      </c>
      <c r="S57" s="812">
        <v>26</v>
      </c>
      <c r="T57" s="812">
        <v>26</v>
      </c>
      <c r="U57" s="812">
        <v>24</v>
      </c>
      <c r="V57" s="827">
        <v>24</v>
      </c>
      <c r="W57" s="827">
        <v>24</v>
      </c>
      <c r="X57" s="827">
        <v>23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21</v>
      </c>
      <c r="E59" s="778">
        <v>20</v>
      </c>
      <c r="F59" s="778">
        <v>19</v>
      </c>
      <c r="G59" s="778">
        <v>18</v>
      </c>
      <c r="H59" s="778">
        <v>17</v>
      </c>
      <c r="I59" s="778">
        <v>18</v>
      </c>
      <c r="J59" s="840">
        <v>0</v>
      </c>
      <c r="K59" s="818">
        <v>19</v>
      </c>
      <c r="L59" s="818">
        <v>0</v>
      </c>
      <c r="M59" s="818">
        <v>21</v>
      </c>
      <c r="N59" s="818">
        <v>20</v>
      </c>
      <c r="O59" s="818">
        <v>20</v>
      </c>
      <c r="P59" s="818">
        <v>19</v>
      </c>
      <c r="Q59" s="818">
        <v>21</v>
      </c>
      <c r="R59" s="818">
        <v>24</v>
      </c>
      <c r="S59" s="818">
        <v>25</v>
      </c>
      <c r="T59" s="818">
        <v>27</v>
      </c>
      <c r="U59" s="818">
        <v>26</v>
      </c>
      <c r="V59" s="834">
        <v>23</v>
      </c>
      <c r="W59" s="834">
        <v>22</v>
      </c>
      <c r="X59" s="834">
        <v>19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46</v>
      </c>
      <c r="E61" s="756">
        <v>44</v>
      </c>
      <c r="F61" s="756">
        <v>44</v>
      </c>
      <c r="G61" s="756">
        <v>40</v>
      </c>
      <c r="H61" s="756">
        <v>37</v>
      </c>
      <c r="I61" s="756">
        <v>34</v>
      </c>
      <c r="J61" s="842">
        <v>0</v>
      </c>
      <c r="K61" s="812">
        <v>40</v>
      </c>
      <c r="L61" s="812">
        <v>0</v>
      </c>
      <c r="M61" s="812">
        <v>42</v>
      </c>
      <c r="N61" s="812">
        <v>42</v>
      </c>
      <c r="O61" s="812">
        <v>41</v>
      </c>
      <c r="P61" s="812">
        <v>43</v>
      </c>
      <c r="Q61" s="812">
        <v>39</v>
      </c>
      <c r="R61" s="812">
        <v>42</v>
      </c>
      <c r="S61" s="812">
        <v>35</v>
      </c>
      <c r="T61" s="812">
        <v>38</v>
      </c>
      <c r="U61" s="812">
        <v>37</v>
      </c>
      <c r="V61" s="827">
        <v>33</v>
      </c>
      <c r="W61" s="827">
        <v>26</v>
      </c>
      <c r="X61" s="827">
        <v>31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17</v>
      </c>
      <c r="E63" s="778">
        <v>21</v>
      </c>
      <c r="F63" s="778">
        <v>19</v>
      </c>
      <c r="G63" s="778">
        <v>19</v>
      </c>
      <c r="H63" s="778">
        <v>19</v>
      </c>
      <c r="I63" s="778">
        <v>15</v>
      </c>
      <c r="J63" s="840">
        <v>0</v>
      </c>
      <c r="K63" s="818">
        <v>12</v>
      </c>
      <c r="L63" s="818">
        <v>0</v>
      </c>
      <c r="M63" s="818">
        <v>19</v>
      </c>
      <c r="N63" s="818">
        <v>18</v>
      </c>
      <c r="O63" s="818">
        <v>18</v>
      </c>
      <c r="P63" s="818">
        <v>18</v>
      </c>
      <c r="Q63" s="818">
        <v>18</v>
      </c>
      <c r="R63" s="818">
        <v>17</v>
      </c>
      <c r="S63" s="818">
        <v>16</v>
      </c>
      <c r="T63" s="818">
        <v>19</v>
      </c>
      <c r="U63" s="818">
        <v>20</v>
      </c>
      <c r="V63" s="834">
        <v>17</v>
      </c>
      <c r="W63" s="834">
        <v>20</v>
      </c>
      <c r="X63" s="834">
        <v>19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26</v>
      </c>
      <c r="E65" s="770">
        <v>25</v>
      </c>
      <c r="F65" s="770">
        <v>28</v>
      </c>
      <c r="G65" s="770">
        <v>28</v>
      </c>
      <c r="H65" s="770">
        <v>26</v>
      </c>
      <c r="I65" s="770">
        <v>24</v>
      </c>
      <c r="J65" s="843">
        <v>0</v>
      </c>
      <c r="K65" s="816">
        <v>26</v>
      </c>
      <c r="L65" s="816">
        <v>0</v>
      </c>
      <c r="M65" s="816">
        <v>24</v>
      </c>
      <c r="N65" s="816">
        <v>24</v>
      </c>
      <c r="O65" s="816">
        <v>24</v>
      </c>
      <c r="P65" s="816">
        <v>24</v>
      </c>
      <c r="Q65" s="816">
        <v>25</v>
      </c>
      <c r="R65" s="816">
        <v>26</v>
      </c>
      <c r="S65" s="816">
        <v>25</v>
      </c>
      <c r="T65" s="816">
        <v>25</v>
      </c>
      <c r="U65" s="816">
        <v>24</v>
      </c>
      <c r="V65" s="831">
        <v>25</v>
      </c>
      <c r="W65" s="831">
        <v>24</v>
      </c>
      <c r="X65" s="831">
        <v>27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R1</f>
        <v>#REF!</v>
      </c>
      <c r="Q71" s="791"/>
      <c r="R71" s="809"/>
      <c r="S71" s="801"/>
      <c r="T71" s="801"/>
      <c r="U71" s="801"/>
    </row>
    <row r="72" spans="1:24" ht="30" customHeight="1" x14ac:dyDescent="0.2">
      <c r="A72" s="788" t="s">
        <v>84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9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09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40</v>
      </c>
      <c r="E79" s="756">
        <v>43</v>
      </c>
      <c r="F79" s="756">
        <v>42</v>
      </c>
      <c r="G79" s="756">
        <v>40</v>
      </c>
      <c r="H79" s="756">
        <v>41</v>
      </c>
      <c r="I79" s="756">
        <v>39</v>
      </c>
      <c r="J79" s="842">
        <v>0</v>
      </c>
      <c r="K79" s="812">
        <v>44</v>
      </c>
      <c r="L79" s="812">
        <v>0</v>
      </c>
      <c r="M79" s="812">
        <v>45</v>
      </c>
      <c r="N79" s="812">
        <v>46</v>
      </c>
      <c r="O79" s="812">
        <v>44</v>
      </c>
      <c r="P79" s="812">
        <v>44</v>
      </c>
      <c r="Q79" s="812">
        <v>42</v>
      </c>
      <c r="R79" s="812">
        <v>42</v>
      </c>
      <c r="S79" s="812">
        <v>46</v>
      </c>
      <c r="T79" s="812">
        <v>38</v>
      </c>
      <c r="U79" s="812">
        <v>39</v>
      </c>
      <c r="V79" s="827">
        <v>37</v>
      </c>
      <c r="W79" s="827">
        <v>38</v>
      </c>
      <c r="X79" s="827">
        <v>32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36</v>
      </c>
      <c r="E81" s="778">
        <v>44</v>
      </c>
      <c r="F81" s="778">
        <v>37</v>
      </c>
      <c r="G81" s="778">
        <v>37</v>
      </c>
      <c r="H81" s="778">
        <v>37</v>
      </c>
      <c r="I81" s="778">
        <v>36</v>
      </c>
      <c r="J81" s="840">
        <v>0</v>
      </c>
      <c r="K81" s="818">
        <v>39</v>
      </c>
      <c r="L81" s="818">
        <v>0</v>
      </c>
      <c r="M81" s="818">
        <v>41</v>
      </c>
      <c r="N81" s="818">
        <v>41</v>
      </c>
      <c r="O81" s="818">
        <v>38</v>
      </c>
      <c r="P81" s="818">
        <v>38</v>
      </c>
      <c r="Q81" s="818">
        <v>35</v>
      </c>
      <c r="R81" s="818">
        <v>35</v>
      </c>
      <c r="S81" s="818">
        <v>35</v>
      </c>
      <c r="T81" s="818">
        <v>35</v>
      </c>
      <c r="U81" s="818">
        <v>33</v>
      </c>
      <c r="V81" s="834">
        <v>31</v>
      </c>
      <c r="W81" s="834">
        <v>33</v>
      </c>
      <c r="X81" s="834">
        <v>22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41</v>
      </c>
      <c r="E83" s="770">
        <v>41</v>
      </c>
      <c r="F83" s="770">
        <v>45</v>
      </c>
      <c r="G83" s="770">
        <v>44</v>
      </c>
      <c r="H83" s="770">
        <v>44</v>
      </c>
      <c r="I83" s="770">
        <v>44</v>
      </c>
      <c r="J83" s="843">
        <v>0</v>
      </c>
      <c r="K83" s="816">
        <v>46</v>
      </c>
      <c r="L83" s="816">
        <v>0</v>
      </c>
      <c r="M83" s="816">
        <v>47</v>
      </c>
      <c r="N83" s="816">
        <v>47</v>
      </c>
      <c r="O83" s="816">
        <v>48</v>
      </c>
      <c r="P83" s="816">
        <v>47</v>
      </c>
      <c r="Q83" s="816">
        <v>47</v>
      </c>
      <c r="R83" s="816">
        <v>48</v>
      </c>
      <c r="S83" s="816">
        <v>50</v>
      </c>
      <c r="T83" s="816">
        <v>46</v>
      </c>
      <c r="U83" s="816">
        <v>45</v>
      </c>
      <c r="V83" s="831">
        <v>45</v>
      </c>
      <c r="W83" s="831">
        <v>45</v>
      </c>
      <c r="X83" s="831">
        <v>47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09"/>
      <c r="S86" s="822"/>
      <c r="T86" s="822"/>
      <c r="U86" s="822"/>
    </row>
    <row r="87" spans="1:24" ht="15" x14ac:dyDescent="0.2">
      <c r="A87" s="205"/>
      <c r="B87" s="205"/>
      <c r="C87" s="205"/>
      <c r="D87" s="205"/>
      <c r="E87" s="205"/>
      <c r="F87" s="205"/>
      <c r="G87" s="205"/>
      <c r="H87" s="205"/>
      <c r="I87" s="205"/>
      <c r="J87" s="204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205"/>
      <c r="B88" s="205"/>
      <c r="C88" s="205"/>
      <c r="D88" s="225">
        <v>1995</v>
      </c>
      <c r="E88" s="225">
        <v>1996</v>
      </c>
      <c r="F88" s="225">
        <v>1997</v>
      </c>
      <c r="G88" s="225">
        <v>1998</v>
      </c>
      <c r="H88" s="225">
        <v>1999</v>
      </c>
      <c r="I88" s="225">
        <v>2000</v>
      </c>
      <c r="J88" s="225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205"/>
      <c r="B89" s="205"/>
      <c r="C89" s="205"/>
      <c r="D89" s="207"/>
      <c r="E89" s="207"/>
      <c r="F89" s="207"/>
      <c r="G89" s="207"/>
      <c r="H89" s="207"/>
      <c r="I89" s="207"/>
      <c r="J89" s="207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208" t="s">
        <v>59</v>
      </c>
      <c r="B90" s="209"/>
      <c r="C90" s="209"/>
      <c r="D90" s="210">
        <v>23</v>
      </c>
      <c r="E90" s="210">
        <v>25</v>
      </c>
      <c r="F90" s="210">
        <v>24</v>
      </c>
      <c r="G90" s="210">
        <v>22</v>
      </c>
      <c r="H90" s="210">
        <v>22</v>
      </c>
      <c r="I90" s="210">
        <v>22</v>
      </c>
      <c r="J90" s="842">
        <v>0</v>
      </c>
      <c r="K90" s="812">
        <v>23</v>
      </c>
      <c r="L90" s="812">
        <v>0</v>
      </c>
      <c r="M90" s="812">
        <v>28</v>
      </c>
      <c r="N90" s="812">
        <v>30</v>
      </c>
      <c r="O90" s="812">
        <v>31</v>
      </c>
      <c r="P90" s="812">
        <v>28</v>
      </c>
      <c r="Q90" s="812">
        <v>27</v>
      </c>
      <c r="R90" s="812">
        <v>29</v>
      </c>
      <c r="S90" s="812">
        <v>32</v>
      </c>
      <c r="T90" s="812">
        <v>32</v>
      </c>
      <c r="U90" s="812">
        <v>30</v>
      </c>
      <c r="V90" s="827">
        <v>28</v>
      </c>
      <c r="W90" s="827">
        <v>27</v>
      </c>
      <c r="X90" s="827">
        <v>20</v>
      </c>
    </row>
    <row r="91" spans="1:24" ht="6.75" customHeight="1" x14ac:dyDescent="0.25">
      <c r="A91" s="211"/>
      <c r="B91" s="205"/>
      <c r="C91" s="205"/>
      <c r="D91" s="212"/>
      <c r="E91" s="212"/>
      <c r="F91" s="212"/>
      <c r="G91" s="212"/>
      <c r="H91" s="212"/>
      <c r="I91" s="212"/>
      <c r="J91" s="214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223" t="s">
        <v>60</v>
      </c>
      <c r="B92" s="220"/>
      <c r="C92" s="220"/>
      <c r="D92" s="221">
        <v>19</v>
      </c>
      <c r="E92" s="221">
        <v>23</v>
      </c>
      <c r="F92" s="221">
        <v>18</v>
      </c>
      <c r="G92" s="221">
        <v>19</v>
      </c>
      <c r="H92" s="221">
        <v>16</v>
      </c>
      <c r="I92" s="221">
        <v>17</v>
      </c>
      <c r="J92" s="840">
        <v>0</v>
      </c>
      <c r="K92" s="818">
        <v>11</v>
      </c>
      <c r="L92" s="818">
        <v>0</v>
      </c>
      <c r="M92" s="818">
        <v>20</v>
      </c>
      <c r="N92" s="818">
        <v>21</v>
      </c>
      <c r="O92" s="818">
        <v>21</v>
      </c>
      <c r="P92" s="818">
        <v>18</v>
      </c>
      <c r="Q92" s="818">
        <v>17</v>
      </c>
      <c r="R92" s="818">
        <v>22</v>
      </c>
      <c r="S92" s="818">
        <v>21</v>
      </c>
      <c r="T92" s="818">
        <v>21</v>
      </c>
      <c r="U92" s="818">
        <v>21</v>
      </c>
      <c r="V92" s="834">
        <v>20</v>
      </c>
      <c r="W92" s="834">
        <v>21</v>
      </c>
      <c r="X92" s="834">
        <v>17</v>
      </c>
    </row>
    <row r="93" spans="1:24" ht="6.75" customHeight="1" x14ac:dyDescent="0.2">
      <c r="A93" s="204"/>
      <c r="B93" s="204"/>
      <c r="C93" s="204"/>
      <c r="D93" s="217"/>
      <c r="E93" s="217"/>
      <c r="F93" s="217"/>
      <c r="G93" s="217"/>
      <c r="H93" s="217"/>
      <c r="I93" s="217"/>
      <c r="J93" s="217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213" t="s">
        <v>61</v>
      </c>
      <c r="B94" s="209"/>
      <c r="C94" s="209"/>
      <c r="D94" s="215">
        <v>33</v>
      </c>
      <c r="E94" s="215">
        <v>33</v>
      </c>
      <c r="F94" s="215">
        <v>45</v>
      </c>
      <c r="G94" s="215">
        <v>42</v>
      </c>
      <c r="H94" s="215">
        <v>46</v>
      </c>
      <c r="I94" s="215">
        <v>46</v>
      </c>
      <c r="J94" s="843">
        <v>0</v>
      </c>
      <c r="K94" s="816">
        <v>48</v>
      </c>
      <c r="L94" s="816">
        <v>0</v>
      </c>
      <c r="M94" s="816">
        <v>48</v>
      </c>
      <c r="N94" s="816">
        <v>49</v>
      </c>
      <c r="O94" s="816">
        <v>49</v>
      </c>
      <c r="P94" s="816">
        <v>49</v>
      </c>
      <c r="Q94" s="816">
        <v>49</v>
      </c>
      <c r="R94" s="816">
        <v>49</v>
      </c>
      <c r="S94" s="816">
        <v>49</v>
      </c>
      <c r="T94" s="816">
        <v>48</v>
      </c>
      <c r="U94" s="816">
        <v>47</v>
      </c>
      <c r="V94" s="831">
        <v>46</v>
      </c>
      <c r="W94" s="831">
        <v>44</v>
      </c>
      <c r="X94" s="831">
        <v>43</v>
      </c>
    </row>
    <row r="95" spans="1:24" x14ac:dyDescent="0.2">
      <c r="A95" s="181"/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1:24" ht="20.100000000000001" customHeight="1" x14ac:dyDescent="0.2">
      <c r="A96" s="204"/>
      <c r="B96" s="204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04"/>
    </row>
    <row r="97" spans="1:17" x14ac:dyDescent="0.2">
      <c r="A97" s="181"/>
      <c r="B97" s="181"/>
      <c r="C97" s="181"/>
      <c r="D97" s="181"/>
      <c r="E97" s="181"/>
      <c r="F97" s="181"/>
      <c r="G97" s="181"/>
      <c r="H97" s="181"/>
      <c r="I97" s="181"/>
      <c r="J97" s="216" t="s">
        <v>66</v>
      </c>
      <c r="K97" s="204"/>
      <c r="L97" s="181"/>
      <c r="M97" s="181"/>
      <c r="N97" s="181"/>
      <c r="O97" s="181"/>
      <c r="P97" s="181"/>
      <c r="Q97" s="181"/>
    </row>
    <row r="98" spans="1:17" x14ac:dyDescent="0.2">
      <c r="A98" s="181"/>
      <c r="B98" s="181"/>
      <c r="C98" s="181"/>
      <c r="D98" s="181"/>
      <c r="E98" s="181"/>
      <c r="F98" s="181"/>
      <c r="G98" s="181"/>
      <c r="H98" s="181"/>
      <c r="I98" s="181"/>
      <c r="J98" s="204"/>
      <c r="K98" s="799" t="str">
        <f>K32</f>
        <v xml:space="preserve">      *Reflects revised BEA Personal Income as of September 2017</v>
      </c>
      <c r="L98" s="181"/>
      <c r="M98" s="181"/>
      <c r="N98" s="181"/>
      <c r="O98" s="181"/>
      <c r="P98" s="181"/>
      <c r="Q98" s="181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X99"/>
  <sheetViews>
    <sheetView showGridLines="0" topLeftCell="D1" zoomScale="70" zoomScaleNormal="70" workbookViewId="0">
      <selection activeCell="X88" sqref="X88:X94"/>
    </sheetView>
  </sheetViews>
  <sheetFormatPr defaultRowHeight="12.75" x14ac:dyDescent="0.2"/>
  <cols>
    <col min="3" max="3" width="17.7109375" customWidth="1"/>
  </cols>
  <sheetData>
    <row r="1" spans="1:24" ht="30" customHeight="1" x14ac:dyDescent="0.2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6"/>
      <c r="M1" s="226"/>
      <c r="N1" s="240"/>
      <c r="O1" s="226"/>
      <c r="P1" s="226"/>
      <c r="R1" s="801" t="e">
        <f>'State Lookup Rank'!#REF!</f>
        <v>#REF!</v>
      </c>
    </row>
    <row r="2" spans="1:24" ht="30" customHeight="1" x14ac:dyDescent="0.2">
      <c r="A2" s="878" t="s">
        <v>85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24" ht="15" customHeight="1" x14ac:dyDescent="0.2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26"/>
    </row>
    <row r="4" spans="1:24" x14ac:dyDescent="0.2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</row>
    <row r="5" spans="1:24" ht="15" x14ac:dyDescent="0.2">
      <c r="A5" s="806" t="s">
        <v>4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</row>
    <row r="6" spans="1:24" x14ac:dyDescent="0.2">
      <c r="A6" s="226"/>
      <c r="B6" s="226"/>
      <c r="C6" s="226"/>
      <c r="D6" s="226"/>
      <c r="E6" s="228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</row>
    <row r="7" spans="1:24" ht="20.100000000000001" customHeight="1" x14ac:dyDescent="0.2">
      <c r="A7" s="227"/>
      <c r="B7" s="227"/>
      <c r="C7" s="227"/>
      <c r="D7" s="247">
        <v>1995</v>
      </c>
      <c r="E7" s="247">
        <v>1996</v>
      </c>
      <c r="F7" s="247">
        <v>1997</v>
      </c>
      <c r="G7" s="247">
        <v>1998</v>
      </c>
      <c r="H7" s="247">
        <v>1999</v>
      </c>
      <c r="I7" s="247">
        <v>2000</v>
      </c>
      <c r="J7" s="247">
        <v>2001</v>
      </c>
      <c r="K7" s="247">
        <v>2002</v>
      </c>
      <c r="L7" s="247">
        <v>2003</v>
      </c>
      <c r="M7" s="247">
        <v>2004</v>
      </c>
      <c r="N7" s="247">
        <v>2005</v>
      </c>
      <c r="O7" s="247">
        <v>2006</v>
      </c>
      <c r="P7" s="784">
        <v>2007</v>
      </c>
      <c r="Q7" s="805">
        <v>2008</v>
      </c>
      <c r="R7" s="821">
        <v>2009</v>
      </c>
      <c r="S7" s="821">
        <v>2010</v>
      </c>
      <c r="T7" s="821">
        <v>2011</v>
      </c>
      <c r="U7" s="821">
        <v>2012</v>
      </c>
      <c r="V7" s="837">
        <v>2013</v>
      </c>
      <c r="W7" s="837">
        <v>2014</v>
      </c>
      <c r="X7" s="837">
        <v>2015</v>
      </c>
    </row>
    <row r="8" spans="1:24" ht="12" customHeight="1" x14ac:dyDescent="0.2">
      <c r="A8" s="227"/>
      <c r="B8" s="227"/>
      <c r="C8" s="227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753"/>
      <c r="Q8" s="793"/>
      <c r="R8" s="811"/>
      <c r="S8" s="811"/>
      <c r="T8" s="811"/>
      <c r="U8" s="811"/>
      <c r="V8" s="826"/>
      <c r="W8" s="826"/>
      <c r="X8" s="826"/>
    </row>
    <row r="9" spans="1:24" ht="15.75" x14ac:dyDescent="0.25">
      <c r="A9" s="230" t="s">
        <v>57</v>
      </c>
      <c r="B9" s="231"/>
      <c r="C9" s="231"/>
      <c r="D9" s="232">
        <v>20</v>
      </c>
      <c r="E9" s="232">
        <v>16</v>
      </c>
      <c r="F9" s="232">
        <v>11</v>
      </c>
      <c r="G9" s="232">
        <v>11</v>
      </c>
      <c r="H9" s="232">
        <v>14</v>
      </c>
      <c r="I9" s="232">
        <v>17</v>
      </c>
      <c r="J9" s="232">
        <v>23</v>
      </c>
      <c r="K9" s="812">
        <v>25</v>
      </c>
      <c r="L9" s="812">
        <v>23</v>
      </c>
      <c r="M9" s="812">
        <v>18</v>
      </c>
      <c r="N9" s="812">
        <v>20</v>
      </c>
      <c r="O9" s="812">
        <v>23</v>
      </c>
      <c r="P9" s="812">
        <v>21</v>
      </c>
      <c r="Q9" s="812">
        <v>19</v>
      </c>
      <c r="R9" s="812">
        <v>22</v>
      </c>
      <c r="S9" s="812">
        <v>20</v>
      </c>
      <c r="T9" s="812">
        <v>17</v>
      </c>
      <c r="U9" s="812">
        <v>10</v>
      </c>
      <c r="V9" s="827">
        <v>13</v>
      </c>
      <c r="W9" s="827">
        <v>16</v>
      </c>
      <c r="X9" s="827">
        <v>16</v>
      </c>
    </row>
    <row r="10" spans="1:24" ht="7.5" customHeight="1" x14ac:dyDescent="0.25">
      <c r="A10" s="233"/>
      <c r="B10" s="227"/>
      <c r="C10" s="227"/>
      <c r="D10" s="234"/>
      <c r="E10" s="234"/>
      <c r="F10" s="234"/>
      <c r="G10" s="234"/>
      <c r="H10" s="234"/>
      <c r="I10" s="234"/>
      <c r="J10" s="234"/>
      <c r="K10" s="813"/>
      <c r="L10" s="813"/>
      <c r="M10" s="813"/>
      <c r="N10" s="813"/>
      <c r="O10" s="813"/>
      <c r="P10" s="813"/>
      <c r="Q10" s="813"/>
      <c r="R10" s="813"/>
      <c r="S10" s="813"/>
      <c r="T10" s="813"/>
      <c r="U10" s="813"/>
      <c r="V10" s="828"/>
      <c r="W10" s="828"/>
      <c r="X10" s="828"/>
    </row>
    <row r="11" spans="1:24" ht="15.75" x14ac:dyDescent="0.25">
      <c r="A11" s="241" t="s">
        <v>0</v>
      </c>
      <c r="B11" s="242"/>
      <c r="C11" s="242"/>
      <c r="D11" s="243">
        <v>19</v>
      </c>
      <c r="E11" s="243">
        <v>20</v>
      </c>
      <c r="F11" s="243">
        <v>16</v>
      </c>
      <c r="G11" s="243">
        <v>14</v>
      </c>
      <c r="H11" s="243">
        <v>14</v>
      </c>
      <c r="I11" s="243">
        <v>14</v>
      </c>
      <c r="J11" s="243">
        <v>14</v>
      </c>
      <c r="K11" s="818">
        <v>19</v>
      </c>
      <c r="L11" s="818">
        <v>15</v>
      </c>
      <c r="M11" s="818">
        <v>10</v>
      </c>
      <c r="N11" s="818">
        <v>9</v>
      </c>
      <c r="O11" s="818">
        <v>6</v>
      </c>
      <c r="P11" s="818">
        <v>7</v>
      </c>
      <c r="Q11" s="818">
        <v>6</v>
      </c>
      <c r="R11" s="818">
        <v>6</v>
      </c>
      <c r="S11" s="818">
        <v>4</v>
      </c>
      <c r="T11" s="818">
        <v>5</v>
      </c>
      <c r="U11" s="818">
        <v>3</v>
      </c>
      <c r="V11" s="834">
        <v>5</v>
      </c>
      <c r="W11" s="834">
        <v>6</v>
      </c>
      <c r="X11" s="834">
        <v>6</v>
      </c>
    </row>
    <row r="12" spans="1:24" ht="7.5" customHeight="1" x14ac:dyDescent="0.25">
      <c r="A12" s="227"/>
      <c r="B12" s="227"/>
      <c r="C12" s="227"/>
      <c r="D12" s="234"/>
      <c r="E12" s="234"/>
      <c r="F12" s="234"/>
      <c r="G12" s="234"/>
      <c r="H12" s="234"/>
      <c r="I12" s="234"/>
      <c r="J12" s="234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28"/>
      <c r="W12" s="828"/>
      <c r="X12" s="828"/>
    </row>
    <row r="13" spans="1:24" ht="15.75" x14ac:dyDescent="0.25">
      <c r="A13" s="235" t="s">
        <v>1</v>
      </c>
      <c r="B13" s="231"/>
      <c r="C13" s="231"/>
      <c r="D13" s="232">
        <v>7</v>
      </c>
      <c r="E13" s="232">
        <v>11</v>
      </c>
      <c r="F13" s="232">
        <v>18</v>
      </c>
      <c r="G13" s="232">
        <v>22</v>
      </c>
      <c r="H13" s="232">
        <v>25</v>
      </c>
      <c r="I13" s="232">
        <v>30</v>
      </c>
      <c r="J13" s="232">
        <v>34</v>
      </c>
      <c r="K13" s="812">
        <v>45</v>
      </c>
      <c r="L13" s="812">
        <v>27</v>
      </c>
      <c r="M13" s="812">
        <v>32</v>
      </c>
      <c r="N13" s="812">
        <v>25</v>
      </c>
      <c r="O13" s="812">
        <v>35</v>
      </c>
      <c r="P13" s="812">
        <v>21</v>
      </c>
      <c r="Q13" s="812">
        <v>35</v>
      </c>
      <c r="R13" s="812">
        <v>35</v>
      </c>
      <c r="S13" s="812">
        <v>28</v>
      </c>
      <c r="T13" s="812">
        <v>11</v>
      </c>
      <c r="U13" s="812">
        <v>26</v>
      </c>
      <c r="V13" s="827">
        <v>36</v>
      </c>
      <c r="W13" s="827">
        <v>32</v>
      </c>
      <c r="X13" s="827">
        <v>33</v>
      </c>
    </row>
    <row r="14" spans="1:24" ht="7.5" customHeight="1" x14ac:dyDescent="0.25">
      <c r="A14" s="227"/>
      <c r="B14" s="227"/>
      <c r="C14" s="227"/>
      <c r="D14" s="234"/>
      <c r="E14" s="234"/>
      <c r="F14" s="234"/>
      <c r="G14" s="234"/>
      <c r="H14" s="234"/>
      <c r="I14" s="234"/>
      <c r="J14" s="234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28"/>
      <c r="W14" s="828"/>
      <c r="X14" s="828"/>
    </row>
    <row r="15" spans="1:24" ht="15.75" x14ac:dyDescent="0.25">
      <c r="A15" s="241" t="s">
        <v>55</v>
      </c>
      <c r="B15" s="242"/>
      <c r="C15" s="242"/>
      <c r="D15" s="244">
        <v>23</v>
      </c>
      <c r="E15" s="244">
        <v>26</v>
      </c>
      <c r="F15" s="244">
        <v>17</v>
      </c>
      <c r="G15" s="244">
        <v>19</v>
      </c>
      <c r="H15" s="244">
        <v>19</v>
      </c>
      <c r="I15" s="244">
        <v>18</v>
      </c>
      <c r="J15" s="244">
        <v>26</v>
      </c>
      <c r="K15" s="819">
        <v>29</v>
      </c>
      <c r="L15" s="819">
        <v>29</v>
      </c>
      <c r="M15" s="820">
        <v>30</v>
      </c>
      <c r="N15" s="820">
        <v>30</v>
      </c>
      <c r="O15" s="820">
        <v>35</v>
      </c>
      <c r="P15" s="820">
        <v>36</v>
      </c>
      <c r="Q15" s="820">
        <v>31</v>
      </c>
      <c r="R15" s="820">
        <v>32</v>
      </c>
      <c r="S15" s="820">
        <v>32</v>
      </c>
      <c r="T15" s="820">
        <v>33</v>
      </c>
      <c r="U15" s="820">
        <v>29</v>
      </c>
      <c r="V15" s="836">
        <v>31</v>
      </c>
      <c r="W15" s="836">
        <v>31</v>
      </c>
      <c r="X15" s="836">
        <v>31</v>
      </c>
    </row>
    <row r="16" spans="1:24" ht="15" x14ac:dyDescent="0.2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810"/>
      <c r="L16" s="809"/>
      <c r="M16" s="809"/>
      <c r="N16" s="809"/>
      <c r="O16" s="809"/>
      <c r="P16" s="809"/>
      <c r="Q16" s="809"/>
      <c r="R16" s="809"/>
      <c r="S16" s="809"/>
      <c r="T16" s="809"/>
      <c r="U16" s="809"/>
    </row>
    <row r="17" spans="1:24" ht="15" x14ac:dyDescent="0.2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810"/>
      <c r="L17" s="809"/>
      <c r="M17" s="809"/>
      <c r="N17" s="809"/>
      <c r="O17" s="809"/>
      <c r="P17" s="809"/>
      <c r="Q17" s="809"/>
      <c r="R17" s="809"/>
      <c r="S17" s="809"/>
      <c r="T17" s="809"/>
      <c r="U17" s="809"/>
    </row>
    <row r="18" spans="1:24" ht="15" x14ac:dyDescent="0.2">
      <c r="A18" s="787" t="s">
        <v>2</v>
      </c>
      <c r="B18" s="787"/>
      <c r="C18" s="787"/>
      <c r="D18" s="787"/>
      <c r="E18" s="787"/>
      <c r="F18" s="787"/>
      <c r="G18" s="787"/>
      <c r="H18" s="787"/>
      <c r="I18" s="787"/>
      <c r="J18" s="787"/>
      <c r="K18" s="822"/>
      <c r="L18" s="822"/>
      <c r="M18" s="822"/>
      <c r="N18" s="822"/>
      <c r="O18" s="822"/>
      <c r="P18" s="822"/>
      <c r="Q18" s="822"/>
      <c r="R18" s="822"/>
      <c r="S18" s="822"/>
      <c r="T18" s="822"/>
      <c r="U18" s="822"/>
    </row>
    <row r="19" spans="1:24" ht="15" x14ac:dyDescent="0.2">
      <c r="A19" s="750"/>
      <c r="B19" s="750"/>
      <c r="C19" s="750"/>
      <c r="D19" s="750"/>
      <c r="E19" s="750"/>
      <c r="F19" s="750"/>
      <c r="G19" s="750"/>
      <c r="H19" s="750"/>
      <c r="I19" s="750"/>
      <c r="J19" s="750"/>
      <c r="K19" s="810"/>
      <c r="L19" s="809"/>
      <c r="M19" s="809"/>
      <c r="N19" s="809"/>
      <c r="O19" s="809"/>
      <c r="P19" s="809"/>
      <c r="Q19" s="809"/>
      <c r="R19" s="809"/>
      <c r="S19" s="809"/>
      <c r="T19" s="809"/>
      <c r="U19" s="809"/>
    </row>
    <row r="20" spans="1:24" ht="20.100000000000001" customHeight="1" x14ac:dyDescent="0.2">
      <c r="A20" s="750"/>
      <c r="B20" s="750"/>
      <c r="C20" s="750"/>
      <c r="D20" s="784">
        <v>1995</v>
      </c>
      <c r="E20" s="784">
        <v>1996</v>
      </c>
      <c r="F20" s="784">
        <v>1997</v>
      </c>
      <c r="G20" s="784">
        <v>1998</v>
      </c>
      <c r="H20" s="784">
        <v>1999</v>
      </c>
      <c r="I20" s="784">
        <v>2000</v>
      </c>
      <c r="J20" s="784">
        <v>2001</v>
      </c>
      <c r="K20" s="821">
        <v>2002</v>
      </c>
      <c r="L20" s="821">
        <v>2003</v>
      </c>
      <c r="M20" s="821">
        <v>2004</v>
      </c>
      <c r="N20" s="821">
        <v>2005</v>
      </c>
      <c r="O20" s="821">
        <v>2006</v>
      </c>
      <c r="P20" s="821">
        <v>2007</v>
      </c>
      <c r="Q20" s="821">
        <v>2008</v>
      </c>
      <c r="R20" s="821">
        <v>2009</v>
      </c>
      <c r="S20" s="821">
        <v>2010</v>
      </c>
      <c r="T20" s="821">
        <v>2011</v>
      </c>
      <c r="U20" s="821">
        <v>2012</v>
      </c>
      <c r="V20" s="837">
        <v>2013</v>
      </c>
      <c r="W20" s="837">
        <v>2014</v>
      </c>
      <c r="X20" s="837">
        <v>2015</v>
      </c>
    </row>
    <row r="21" spans="1:24" ht="12" customHeight="1" x14ac:dyDescent="0.2">
      <c r="A21" s="750"/>
      <c r="B21" s="750"/>
      <c r="C21" s="750"/>
      <c r="D21" s="753"/>
      <c r="E21" s="753"/>
      <c r="F21" s="753"/>
      <c r="G21" s="753"/>
      <c r="H21" s="753"/>
      <c r="I21" s="753"/>
      <c r="J21" s="753"/>
      <c r="K21" s="811"/>
      <c r="L21" s="811"/>
      <c r="M21" s="811"/>
      <c r="N21" s="811"/>
      <c r="O21" s="811"/>
      <c r="P21" s="811"/>
      <c r="Q21" s="811"/>
      <c r="R21" s="811"/>
      <c r="S21" s="811"/>
      <c r="T21" s="811"/>
      <c r="U21" s="811"/>
      <c r="V21" s="826"/>
      <c r="W21" s="826"/>
      <c r="X21" s="826"/>
    </row>
    <row r="22" spans="1:24" ht="15.75" x14ac:dyDescent="0.25">
      <c r="A22" s="754" t="s">
        <v>57</v>
      </c>
      <c r="B22" s="755"/>
      <c r="C22" s="755"/>
      <c r="D22" s="756">
        <v>3</v>
      </c>
      <c r="E22" s="756">
        <v>3</v>
      </c>
      <c r="F22" s="756">
        <v>2</v>
      </c>
      <c r="G22" s="756">
        <v>1</v>
      </c>
      <c r="H22" s="756">
        <v>1</v>
      </c>
      <c r="I22" s="756">
        <v>1</v>
      </c>
      <c r="J22" s="756">
        <v>1</v>
      </c>
      <c r="K22" s="812">
        <v>4</v>
      </c>
      <c r="L22" s="812">
        <v>3</v>
      </c>
      <c r="M22" s="812">
        <v>3</v>
      </c>
      <c r="N22" s="812">
        <v>4</v>
      </c>
      <c r="O22" s="812">
        <v>5</v>
      </c>
      <c r="P22" s="812">
        <v>5</v>
      </c>
      <c r="Q22" s="812">
        <v>5</v>
      </c>
      <c r="R22" s="812">
        <v>6</v>
      </c>
      <c r="S22" s="812">
        <v>6</v>
      </c>
      <c r="T22" s="812">
        <v>5</v>
      </c>
      <c r="U22" s="812">
        <v>5</v>
      </c>
      <c r="V22" s="827">
        <v>4</v>
      </c>
      <c r="W22" s="827">
        <v>4</v>
      </c>
      <c r="X22" s="827">
        <v>4</v>
      </c>
    </row>
    <row r="23" spans="1:24" ht="7.5" customHeight="1" x14ac:dyDescent="0.25">
      <c r="A23" s="757"/>
      <c r="B23" s="750"/>
      <c r="C23" s="750"/>
      <c r="D23" s="758"/>
      <c r="E23" s="758"/>
      <c r="F23" s="758"/>
      <c r="G23" s="758"/>
      <c r="H23" s="758"/>
      <c r="I23" s="758"/>
      <c r="J23" s="758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813"/>
      <c r="V23" s="828"/>
      <c r="W23" s="828"/>
      <c r="X23" s="828"/>
    </row>
    <row r="24" spans="1:24" ht="15.75" x14ac:dyDescent="0.25">
      <c r="A24" s="776" t="s">
        <v>0</v>
      </c>
      <c r="B24" s="777"/>
      <c r="C24" s="777"/>
      <c r="D24" s="778">
        <v>8</v>
      </c>
      <c r="E24" s="778">
        <v>8</v>
      </c>
      <c r="F24" s="778">
        <v>5</v>
      </c>
      <c r="G24" s="778">
        <v>3</v>
      </c>
      <c r="H24" s="778">
        <v>5</v>
      </c>
      <c r="I24" s="778">
        <v>4</v>
      </c>
      <c r="J24" s="778">
        <v>5</v>
      </c>
      <c r="K24" s="818">
        <v>4</v>
      </c>
      <c r="L24" s="818">
        <v>5</v>
      </c>
      <c r="M24" s="818">
        <v>3</v>
      </c>
      <c r="N24" s="818">
        <v>3</v>
      </c>
      <c r="O24" s="818">
        <v>1</v>
      </c>
      <c r="P24" s="818">
        <v>1</v>
      </c>
      <c r="Q24" s="818">
        <v>1</v>
      </c>
      <c r="R24" s="818">
        <v>3</v>
      </c>
      <c r="S24" s="818">
        <v>2</v>
      </c>
      <c r="T24" s="818">
        <v>2</v>
      </c>
      <c r="U24" s="818">
        <v>1</v>
      </c>
      <c r="V24" s="834">
        <v>1</v>
      </c>
      <c r="W24" s="834">
        <v>2</v>
      </c>
      <c r="X24" s="834">
        <v>1</v>
      </c>
    </row>
    <row r="25" spans="1:24" ht="7.5" customHeight="1" x14ac:dyDescent="0.25">
      <c r="A25" s="750"/>
      <c r="B25" s="750"/>
      <c r="C25" s="750"/>
      <c r="D25" s="758"/>
      <c r="E25" s="758"/>
      <c r="F25" s="758"/>
      <c r="G25" s="758"/>
      <c r="H25" s="758"/>
      <c r="I25" s="758"/>
      <c r="J25" s="758"/>
      <c r="K25" s="813"/>
      <c r="L25" s="813"/>
      <c r="M25" s="813"/>
      <c r="N25" s="813"/>
      <c r="O25" s="813"/>
      <c r="P25" s="813"/>
      <c r="Q25" s="813"/>
      <c r="R25" s="813"/>
      <c r="S25" s="813"/>
      <c r="T25" s="813"/>
      <c r="U25" s="813"/>
      <c r="V25" s="828"/>
      <c r="W25" s="828"/>
      <c r="X25" s="828"/>
    </row>
    <row r="26" spans="1:24" ht="15.75" x14ac:dyDescent="0.25">
      <c r="A26" s="759" t="s">
        <v>1</v>
      </c>
      <c r="B26" s="755"/>
      <c r="C26" s="755"/>
      <c r="D26" s="756">
        <v>4</v>
      </c>
      <c r="E26" s="756">
        <v>5</v>
      </c>
      <c r="F26" s="756">
        <v>7</v>
      </c>
      <c r="G26" s="756">
        <v>9</v>
      </c>
      <c r="H26" s="756">
        <v>14</v>
      </c>
      <c r="I26" s="756">
        <v>14</v>
      </c>
      <c r="J26" s="756">
        <v>15</v>
      </c>
      <c r="K26" s="812">
        <v>41</v>
      </c>
      <c r="L26" s="812">
        <v>16</v>
      </c>
      <c r="M26" s="812">
        <v>12</v>
      </c>
      <c r="N26" s="812">
        <v>11</v>
      </c>
      <c r="O26" s="812">
        <v>15</v>
      </c>
      <c r="P26" s="812">
        <v>9</v>
      </c>
      <c r="Q26" s="812">
        <v>15</v>
      </c>
      <c r="R26" s="812">
        <v>20</v>
      </c>
      <c r="S26" s="812">
        <v>11</v>
      </c>
      <c r="T26" s="812">
        <v>6</v>
      </c>
      <c r="U26" s="812">
        <v>12</v>
      </c>
      <c r="V26" s="827">
        <v>17</v>
      </c>
      <c r="W26" s="827">
        <v>14</v>
      </c>
      <c r="X26" s="827">
        <v>13</v>
      </c>
    </row>
    <row r="27" spans="1:24" ht="7.5" customHeight="1" x14ac:dyDescent="0.25">
      <c r="A27" s="750"/>
      <c r="B27" s="750"/>
      <c r="C27" s="750"/>
      <c r="D27" s="758"/>
      <c r="E27" s="758"/>
      <c r="F27" s="758"/>
      <c r="G27" s="758"/>
      <c r="H27" s="758"/>
      <c r="I27" s="758"/>
      <c r="J27" s="758"/>
      <c r="K27" s="813"/>
      <c r="L27" s="813"/>
      <c r="M27" s="813"/>
      <c r="N27" s="813"/>
      <c r="O27" s="813"/>
      <c r="P27" s="813"/>
      <c r="Q27" s="813"/>
      <c r="R27" s="813"/>
      <c r="S27" s="813"/>
      <c r="T27" s="813"/>
      <c r="U27" s="813"/>
      <c r="V27" s="828"/>
      <c r="W27" s="828"/>
      <c r="X27" s="828"/>
    </row>
    <row r="28" spans="1:24" ht="15.75" x14ac:dyDescent="0.25">
      <c r="A28" s="776" t="s">
        <v>55</v>
      </c>
      <c r="B28" s="777"/>
      <c r="C28" s="777"/>
      <c r="D28" s="779">
        <v>5</v>
      </c>
      <c r="E28" s="779">
        <v>6</v>
      </c>
      <c r="F28" s="779">
        <v>4</v>
      </c>
      <c r="G28" s="779">
        <v>3</v>
      </c>
      <c r="H28" s="779">
        <v>3</v>
      </c>
      <c r="I28" s="779">
        <v>3</v>
      </c>
      <c r="J28" s="779">
        <v>5</v>
      </c>
      <c r="K28" s="819">
        <v>5</v>
      </c>
      <c r="L28" s="819">
        <v>6</v>
      </c>
      <c r="M28" s="819">
        <v>8</v>
      </c>
      <c r="N28" s="819">
        <v>7</v>
      </c>
      <c r="O28" s="819">
        <v>14</v>
      </c>
      <c r="P28" s="819">
        <v>17</v>
      </c>
      <c r="Q28" s="819">
        <v>11</v>
      </c>
      <c r="R28" s="819">
        <v>14</v>
      </c>
      <c r="S28" s="820">
        <v>16</v>
      </c>
      <c r="T28" s="820">
        <v>17</v>
      </c>
      <c r="U28" s="820">
        <v>7</v>
      </c>
      <c r="V28" s="836">
        <v>7</v>
      </c>
      <c r="W28" s="836">
        <v>7</v>
      </c>
      <c r="X28" s="836">
        <v>10</v>
      </c>
    </row>
    <row r="29" spans="1:24" ht="15" x14ac:dyDescent="0.2">
      <c r="A29" s="750"/>
      <c r="B29" s="750"/>
      <c r="C29" s="750"/>
      <c r="D29" s="750"/>
      <c r="E29" s="750"/>
      <c r="F29" s="750"/>
      <c r="G29" s="750"/>
      <c r="H29" s="760"/>
      <c r="I29" s="750"/>
      <c r="J29" s="750"/>
      <c r="K29" s="749"/>
      <c r="L29" s="749"/>
      <c r="M29" s="749"/>
      <c r="N29" s="749"/>
      <c r="O29" s="749"/>
      <c r="P29" s="749"/>
      <c r="Q29" s="792"/>
      <c r="R29" s="809"/>
      <c r="S29" s="809"/>
      <c r="T29" s="809"/>
      <c r="U29" s="809"/>
    </row>
    <row r="30" spans="1:24" ht="20.100000000000001" customHeight="1" x14ac:dyDescent="0.2">
      <c r="A30" s="750"/>
      <c r="B30" s="750"/>
      <c r="C30" s="750"/>
      <c r="D30" s="750"/>
      <c r="E30" s="750"/>
      <c r="F30" s="750"/>
      <c r="G30" s="750"/>
      <c r="H30" s="750"/>
      <c r="I30" s="750"/>
      <c r="J30" s="750"/>
      <c r="K30" s="749"/>
      <c r="L30" s="749"/>
      <c r="M30" s="749"/>
      <c r="N30" s="749"/>
      <c r="O30" s="749"/>
      <c r="P30" s="749"/>
      <c r="Q30" s="792"/>
      <c r="R30" s="809"/>
      <c r="S30" s="809"/>
      <c r="T30" s="809"/>
      <c r="U30" s="809"/>
    </row>
    <row r="31" spans="1:24" ht="15" x14ac:dyDescent="0.2">
      <c r="A31" s="750"/>
      <c r="B31" s="750"/>
      <c r="C31" s="750"/>
      <c r="D31" s="750"/>
      <c r="E31" s="750"/>
      <c r="F31" s="750"/>
      <c r="G31" s="750"/>
      <c r="H31" s="749"/>
      <c r="I31" s="749"/>
      <c r="J31" s="773" t="s">
        <v>225</v>
      </c>
      <c r="K31" s="750"/>
      <c r="L31" s="749"/>
      <c r="M31" s="749"/>
      <c r="N31" s="749"/>
      <c r="O31" s="749"/>
      <c r="P31" s="749"/>
      <c r="Q31" s="792"/>
      <c r="R31" s="809"/>
      <c r="S31" s="809"/>
      <c r="T31" s="809"/>
      <c r="U31" s="809"/>
    </row>
    <row r="32" spans="1:24" ht="15" x14ac:dyDescent="0.2">
      <c r="A32" s="750"/>
      <c r="B32" s="750"/>
      <c r="C32" s="750"/>
      <c r="D32" s="750"/>
      <c r="E32" s="750"/>
      <c r="F32" s="750"/>
      <c r="G32" s="750"/>
      <c r="H32" s="749"/>
      <c r="I32" s="749"/>
      <c r="J32" s="750"/>
      <c r="K32" s="799" t="str">
        <f>'State Lookup Rank'!P29</f>
        <v xml:space="preserve">      *Reflects revised BEA Personal Income as of September 2017</v>
      </c>
      <c r="L32" s="749"/>
      <c r="M32" s="749"/>
      <c r="N32" s="749"/>
      <c r="O32" s="749"/>
      <c r="P32" s="749"/>
      <c r="Q32" s="792"/>
      <c r="R32" s="809"/>
      <c r="S32" s="809"/>
      <c r="T32" s="809"/>
      <c r="U32" s="809"/>
    </row>
    <row r="33" spans="1:24" ht="15" x14ac:dyDescent="0.2">
      <c r="A33" s="750"/>
      <c r="B33" s="750"/>
      <c r="C33" s="750"/>
      <c r="D33" s="750"/>
      <c r="E33" s="750"/>
      <c r="F33" s="750"/>
      <c r="G33" s="750"/>
      <c r="H33" s="749"/>
      <c r="I33" s="749"/>
      <c r="J33" s="750"/>
      <c r="K33" s="773" t="s">
        <v>54</v>
      </c>
      <c r="L33" s="749"/>
      <c r="M33" s="749"/>
      <c r="N33" s="749"/>
      <c r="O33" s="749"/>
      <c r="P33" s="749"/>
      <c r="Q33" s="792"/>
      <c r="R33" s="809"/>
      <c r="S33" s="809"/>
      <c r="T33" s="809"/>
      <c r="U33" s="809"/>
    </row>
    <row r="34" spans="1:24" ht="30" customHeight="1" x14ac:dyDescent="0.2">
      <c r="A34" s="750"/>
      <c r="B34" s="750"/>
      <c r="C34" s="750"/>
      <c r="D34" s="750"/>
      <c r="E34" s="750"/>
      <c r="F34" s="750"/>
      <c r="G34" s="750"/>
      <c r="H34" s="750"/>
      <c r="I34" s="750"/>
      <c r="J34" s="750"/>
      <c r="K34" s="749"/>
      <c r="L34" s="749"/>
      <c r="M34" s="749"/>
      <c r="N34" s="749"/>
      <c r="O34" s="749"/>
      <c r="P34" s="775" t="e">
        <f>R1</f>
        <v>#REF!</v>
      </c>
      <c r="Q34" s="786"/>
      <c r="R34" s="801"/>
      <c r="S34" s="801"/>
      <c r="T34" s="801"/>
      <c r="U34" s="801"/>
    </row>
    <row r="35" spans="1:24" ht="30" customHeight="1" x14ac:dyDescent="0.2">
      <c r="A35" s="788" t="s">
        <v>86</v>
      </c>
      <c r="B35" s="788"/>
      <c r="C35" s="788"/>
      <c r="D35" s="788"/>
      <c r="E35" s="788"/>
      <c r="F35" s="788"/>
      <c r="G35" s="788"/>
      <c r="H35" s="788"/>
      <c r="I35" s="788"/>
      <c r="J35" s="788"/>
      <c r="K35" s="788"/>
      <c r="L35" s="788"/>
      <c r="M35" s="788"/>
      <c r="N35" s="788"/>
      <c r="O35" s="788"/>
      <c r="P35" s="788"/>
      <c r="Q35" s="807"/>
      <c r="R35" s="807"/>
      <c r="S35" s="807"/>
      <c r="T35" s="807"/>
      <c r="U35" s="807"/>
    </row>
    <row r="36" spans="1:24" ht="15" x14ac:dyDescent="0.2">
      <c r="A36" s="749"/>
      <c r="B36" s="749"/>
      <c r="C36" s="750"/>
      <c r="D36" s="750"/>
      <c r="E36" s="750"/>
      <c r="F36" s="750"/>
      <c r="G36" s="750"/>
      <c r="H36" s="750"/>
      <c r="I36" s="750"/>
      <c r="J36" s="750"/>
      <c r="K36" s="749"/>
      <c r="L36" s="749"/>
      <c r="M36" s="749"/>
      <c r="N36" s="749"/>
      <c r="O36" s="749"/>
      <c r="P36" s="749"/>
      <c r="Q36" s="792"/>
      <c r="R36" s="809"/>
      <c r="S36" s="809"/>
      <c r="T36" s="809"/>
      <c r="U36" s="809"/>
    </row>
    <row r="37" spans="1:24" ht="15" x14ac:dyDescent="0.2">
      <c r="A37" s="749"/>
      <c r="B37" s="749"/>
      <c r="C37" s="750"/>
      <c r="D37" s="750"/>
      <c r="E37" s="750"/>
      <c r="F37" s="750"/>
      <c r="G37" s="750"/>
      <c r="H37" s="750"/>
      <c r="I37" s="750"/>
      <c r="J37" s="750"/>
      <c r="K37" s="749"/>
      <c r="L37" s="749"/>
      <c r="M37" s="749"/>
      <c r="N37" s="749"/>
      <c r="O37" s="749"/>
      <c r="P37" s="749"/>
      <c r="Q37" s="792"/>
      <c r="R37" s="809"/>
      <c r="S37" s="809"/>
      <c r="T37" s="809"/>
      <c r="U37" s="809"/>
    </row>
    <row r="38" spans="1:24" ht="15" x14ac:dyDescent="0.2">
      <c r="A38" s="787" t="s">
        <v>4</v>
      </c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806"/>
      <c r="R38" s="822"/>
      <c r="S38" s="822"/>
      <c r="T38" s="822"/>
      <c r="U38" s="822"/>
    </row>
    <row r="39" spans="1:24" ht="15" x14ac:dyDescent="0.2">
      <c r="A39" s="750"/>
      <c r="B39" s="750"/>
      <c r="C39" s="750"/>
      <c r="D39" s="750"/>
      <c r="E39" s="751"/>
      <c r="F39" s="750"/>
      <c r="G39" s="750"/>
      <c r="H39" s="750"/>
      <c r="I39" s="750"/>
      <c r="J39" s="750"/>
      <c r="K39" s="749"/>
      <c r="L39" s="749"/>
      <c r="M39" s="749"/>
      <c r="N39" s="749"/>
      <c r="O39" s="749"/>
      <c r="P39" s="749"/>
      <c r="Q39" s="792"/>
      <c r="R39" s="809"/>
      <c r="S39" s="809"/>
      <c r="T39" s="809"/>
      <c r="U39" s="809"/>
    </row>
    <row r="40" spans="1:24" ht="20.100000000000001" customHeight="1" x14ac:dyDescent="0.2">
      <c r="A40" s="750"/>
      <c r="B40" s="750"/>
      <c r="C40" s="750"/>
      <c r="D40" s="784">
        <v>1995</v>
      </c>
      <c r="E40" s="784">
        <v>1996</v>
      </c>
      <c r="F40" s="784">
        <v>1997</v>
      </c>
      <c r="G40" s="784">
        <v>1998</v>
      </c>
      <c r="H40" s="785">
        <v>1999</v>
      </c>
      <c r="I40" s="784">
        <v>2000</v>
      </c>
      <c r="J40" s="784">
        <v>2001</v>
      </c>
      <c r="K40" s="784">
        <v>2002</v>
      </c>
      <c r="L40" s="784">
        <v>2003</v>
      </c>
      <c r="M40" s="784">
        <v>2004</v>
      </c>
      <c r="N40" s="784">
        <v>2005</v>
      </c>
      <c r="O40" s="784">
        <v>2006</v>
      </c>
      <c r="P40" s="784">
        <v>2007</v>
      </c>
      <c r="Q40" s="805">
        <v>2008</v>
      </c>
      <c r="R40" s="821">
        <v>2009</v>
      </c>
      <c r="S40" s="821">
        <v>2010</v>
      </c>
      <c r="T40" s="821">
        <v>2011</v>
      </c>
      <c r="U40" s="821">
        <v>2012</v>
      </c>
      <c r="V40" s="837">
        <v>2013</v>
      </c>
      <c r="W40" s="837">
        <v>2014</v>
      </c>
      <c r="X40" s="837">
        <v>2015</v>
      </c>
    </row>
    <row r="41" spans="1:24" ht="12" customHeight="1" x14ac:dyDescent="0.2">
      <c r="A41" s="750"/>
      <c r="B41" s="750"/>
      <c r="C41" s="750"/>
      <c r="D41" s="753"/>
      <c r="E41" s="753"/>
      <c r="F41" s="753"/>
      <c r="G41" s="753"/>
      <c r="H41" s="761"/>
      <c r="I41" s="753"/>
      <c r="J41" s="753"/>
      <c r="K41" s="753"/>
      <c r="L41" s="753"/>
      <c r="M41" s="753"/>
      <c r="N41" s="753"/>
      <c r="O41" s="753"/>
      <c r="P41" s="753"/>
      <c r="Q41" s="793"/>
      <c r="R41" s="811"/>
      <c r="S41" s="811"/>
      <c r="T41" s="811"/>
      <c r="U41" s="811"/>
      <c r="V41" s="826"/>
      <c r="W41" s="826"/>
      <c r="X41" s="826"/>
    </row>
    <row r="42" spans="1:24" ht="15.75" x14ac:dyDescent="0.25">
      <c r="A42" s="754" t="s">
        <v>58</v>
      </c>
      <c r="B42" s="755"/>
      <c r="C42" s="755"/>
      <c r="D42" s="756">
        <v>9</v>
      </c>
      <c r="E42" s="756">
        <v>10</v>
      </c>
      <c r="F42" s="756">
        <v>9</v>
      </c>
      <c r="G42" s="756">
        <v>9</v>
      </c>
      <c r="H42" s="762">
        <v>8</v>
      </c>
      <c r="I42" s="756">
        <v>9</v>
      </c>
      <c r="J42" s="842">
        <v>0</v>
      </c>
      <c r="K42" s="812">
        <v>21</v>
      </c>
      <c r="L42" s="812">
        <v>0</v>
      </c>
      <c r="M42" s="812">
        <v>9</v>
      </c>
      <c r="N42" s="812">
        <v>13</v>
      </c>
      <c r="O42" s="812">
        <v>18</v>
      </c>
      <c r="P42" s="812">
        <v>14</v>
      </c>
      <c r="Q42" s="812">
        <v>14</v>
      </c>
      <c r="R42" s="812">
        <v>16</v>
      </c>
      <c r="S42" s="812">
        <v>13</v>
      </c>
      <c r="T42" s="812">
        <v>13</v>
      </c>
      <c r="U42" s="812">
        <v>7</v>
      </c>
      <c r="V42" s="827">
        <v>10</v>
      </c>
      <c r="W42" s="827">
        <v>15</v>
      </c>
      <c r="X42" s="827">
        <v>15</v>
      </c>
    </row>
    <row r="43" spans="1:24" s="1" customFormat="1" ht="7.5" customHeight="1" x14ac:dyDescent="0.25">
      <c r="A43" s="763"/>
      <c r="B43" s="764"/>
      <c r="C43" s="764"/>
      <c r="D43" s="766"/>
      <c r="E43" s="766"/>
      <c r="F43" s="766"/>
      <c r="G43" s="766"/>
      <c r="H43" s="765"/>
      <c r="I43" s="766"/>
      <c r="J43" s="766"/>
      <c r="K43" s="814"/>
      <c r="L43" s="814"/>
      <c r="M43" s="814"/>
      <c r="N43" s="814"/>
      <c r="O43" s="814"/>
      <c r="P43" s="814"/>
      <c r="Q43" s="814"/>
      <c r="R43" s="814"/>
      <c r="S43" s="814"/>
      <c r="T43" s="814"/>
      <c r="U43" s="814"/>
      <c r="V43" s="829"/>
      <c r="W43" s="829"/>
      <c r="X43" s="829"/>
    </row>
    <row r="44" spans="1:24" ht="15.75" x14ac:dyDescent="0.25">
      <c r="A44" s="776" t="s">
        <v>0</v>
      </c>
      <c r="B44" s="777"/>
      <c r="C44" s="777"/>
      <c r="D44" s="778">
        <v>22</v>
      </c>
      <c r="E44" s="778">
        <v>25</v>
      </c>
      <c r="F44" s="778">
        <v>19</v>
      </c>
      <c r="G44" s="778">
        <v>18</v>
      </c>
      <c r="H44" s="781">
        <v>18</v>
      </c>
      <c r="I44" s="778">
        <v>18</v>
      </c>
      <c r="J44" s="840">
        <v>0</v>
      </c>
      <c r="K44" s="818">
        <v>21</v>
      </c>
      <c r="L44" s="818">
        <v>0</v>
      </c>
      <c r="M44" s="818">
        <v>15</v>
      </c>
      <c r="N44" s="818">
        <v>13</v>
      </c>
      <c r="O44" s="818">
        <v>9</v>
      </c>
      <c r="P44" s="818">
        <v>10</v>
      </c>
      <c r="Q44" s="818">
        <v>8</v>
      </c>
      <c r="R44" s="818">
        <v>9</v>
      </c>
      <c r="S44" s="818">
        <v>6</v>
      </c>
      <c r="T44" s="818">
        <v>6</v>
      </c>
      <c r="U44" s="818">
        <v>4</v>
      </c>
      <c r="V44" s="834">
        <v>7</v>
      </c>
      <c r="W44" s="834">
        <v>8</v>
      </c>
      <c r="X44" s="834">
        <v>8</v>
      </c>
    </row>
    <row r="45" spans="1:24" ht="7.5" customHeight="1" x14ac:dyDescent="0.25">
      <c r="A45" s="750"/>
      <c r="B45" s="750"/>
      <c r="C45" s="750"/>
      <c r="D45" s="758"/>
      <c r="E45" s="758"/>
      <c r="F45" s="758"/>
      <c r="G45" s="758"/>
      <c r="H45" s="767"/>
      <c r="I45" s="758"/>
      <c r="J45" s="758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28"/>
      <c r="W45" s="828"/>
      <c r="X45" s="828"/>
    </row>
    <row r="46" spans="1:24" ht="15.75" x14ac:dyDescent="0.25">
      <c r="A46" s="759" t="s">
        <v>1</v>
      </c>
      <c r="B46" s="755"/>
      <c r="C46" s="755"/>
      <c r="D46" s="756">
        <v>9</v>
      </c>
      <c r="E46" s="756">
        <v>13</v>
      </c>
      <c r="F46" s="756">
        <v>19</v>
      </c>
      <c r="G46" s="756">
        <v>23</v>
      </c>
      <c r="H46" s="762">
        <v>26</v>
      </c>
      <c r="I46" s="756">
        <v>31</v>
      </c>
      <c r="J46" s="842">
        <v>0</v>
      </c>
      <c r="K46" s="812">
        <v>46</v>
      </c>
      <c r="L46" s="812">
        <v>0</v>
      </c>
      <c r="M46" s="812">
        <v>33</v>
      </c>
      <c r="N46" s="812">
        <v>26</v>
      </c>
      <c r="O46" s="812">
        <v>36</v>
      </c>
      <c r="P46" s="812">
        <v>22</v>
      </c>
      <c r="Q46" s="812">
        <v>36</v>
      </c>
      <c r="R46" s="812">
        <v>36</v>
      </c>
      <c r="S46" s="812">
        <v>30</v>
      </c>
      <c r="T46" s="812">
        <v>13</v>
      </c>
      <c r="U46" s="812">
        <v>28</v>
      </c>
      <c r="V46" s="827">
        <v>37</v>
      </c>
      <c r="W46" s="827">
        <v>32</v>
      </c>
      <c r="X46" s="827">
        <v>34</v>
      </c>
    </row>
    <row r="47" spans="1:24" ht="7.5" customHeight="1" x14ac:dyDescent="0.25">
      <c r="A47" s="757"/>
      <c r="B47" s="750"/>
      <c r="C47" s="750"/>
      <c r="D47" s="758"/>
      <c r="E47" s="758"/>
      <c r="F47" s="758"/>
      <c r="G47" s="758"/>
      <c r="H47" s="767"/>
      <c r="I47" s="758"/>
      <c r="J47" s="758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28"/>
      <c r="W47" s="828"/>
      <c r="X47" s="828"/>
    </row>
    <row r="48" spans="1:24" ht="15.75" x14ac:dyDescent="0.25">
      <c r="A48" s="776" t="s">
        <v>55</v>
      </c>
      <c r="B48" s="777"/>
      <c r="C48" s="777"/>
      <c r="D48" s="778">
        <v>35</v>
      </c>
      <c r="E48" s="778">
        <v>36</v>
      </c>
      <c r="F48" s="778">
        <v>28</v>
      </c>
      <c r="G48" s="778">
        <v>30</v>
      </c>
      <c r="H48" s="781">
        <v>29</v>
      </c>
      <c r="I48" s="778">
        <v>30</v>
      </c>
      <c r="J48" s="840">
        <v>0</v>
      </c>
      <c r="K48" s="818">
        <v>39</v>
      </c>
      <c r="L48" s="818">
        <v>0</v>
      </c>
      <c r="M48" s="818">
        <v>39</v>
      </c>
      <c r="N48" s="818">
        <v>39</v>
      </c>
      <c r="O48" s="818">
        <v>42</v>
      </c>
      <c r="P48" s="818">
        <v>44</v>
      </c>
      <c r="Q48" s="818">
        <v>41</v>
      </c>
      <c r="R48" s="818">
        <v>41</v>
      </c>
      <c r="S48" s="818">
        <v>41</v>
      </c>
      <c r="T48" s="818">
        <v>42</v>
      </c>
      <c r="U48" s="818">
        <v>38</v>
      </c>
      <c r="V48" s="834">
        <v>40</v>
      </c>
      <c r="W48" s="834">
        <v>41</v>
      </c>
      <c r="X48" s="834">
        <v>42</v>
      </c>
    </row>
    <row r="49" spans="1:24" ht="7.5" customHeight="1" x14ac:dyDescent="0.25">
      <c r="A49" s="750"/>
      <c r="B49" s="750"/>
      <c r="C49" s="750"/>
      <c r="D49" s="768"/>
      <c r="E49" s="768"/>
      <c r="F49" s="768"/>
      <c r="G49" s="768"/>
      <c r="H49" s="769"/>
      <c r="I49" s="768"/>
      <c r="J49" s="768"/>
      <c r="K49" s="815"/>
      <c r="L49" s="815"/>
      <c r="M49" s="815"/>
      <c r="N49" s="815"/>
      <c r="O49" s="815"/>
      <c r="P49" s="815"/>
      <c r="Q49" s="815"/>
      <c r="R49" s="815"/>
      <c r="S49" s="815"/>
      <c r="T49" s="815"/>
      <c r="U49" s="815"/>
      <c r="V49" s="830"/>
      <c r="W49" s="830"/>
      <c r="X49" s="830"/>
    </row>
    <row r="50" spans="1:24" ht="15.75" x14ac:dyDescent="0.25">
      <c r="A50" s="759" t="s">
        <v>3</v>
      </c>
      <c r="B50" s="755"/>
      <c r="C50" s="755"/>
      <c r="D50" s="770">
        <v>9</v>
      </c>
      <c r="E50" s="770">
        <v>9</v>
      </c>
      <c r="F50" s="770">
        <v>8</v>
      </c>
      <c r="G50" s="770">
        <v>9</v>
      </c>
      <c r="H50" s="771">
        <v>10</v>
      </c>
      <c r="I50" s="770">
        <v>8</v>
      </c>
      <c r="J50" s="843">
        <v>0</v>
      </c>
      <c r="K50" s="816">
        <v>7</v>
      </c>
      <c r="L50" s="816">
        <v>0</v>
      </c>
      <c r="M50" s="816">
        <v>7</v>
      </c>
      <c r="N50" s="816">
        <v>8</v>
      </c>
      <c r="O50" s="816">
        <v>8</v>
      </c>
      <c r="P50" s="816">
        <v>8</v>
      </c>
      <c r="Q50" s="816">
        <v>8</v>
      </c>
      <c r="R50" s="816">
        <v>7</v>
      </c>
      <c r="S50" s="816">
        <v>8</v>
      </c>
      <c r="T50" s="816">
        <v>7</v>
      </c>
      <c r="U50" s="816">
        <v>8</v>
      </c>
      <c r="V50" s="831">
        <v>9</v>
      </c>
      <c r="W50" s="831">
        <v>9</v>
      </c>
      <c r="X50" s="831">
        <v>8</v>
      </c>
    </row>
    <row r="51" spans="1:24" ht="15" x14ac:dyDescent="0.2">
      <c r="A51" s="772"/>
      <c r="B51" s="750"/>
      <c r="C51" s="750"/>
      <c r="D51" s="750"/>
      <c r="E51" s="750"/>
      <c r="F51" s="750"/>
      <c r="G51" s="750"/>
      <c r="H51" s="750"/>
      <c r="I51" s="750"/>
      <c r="J51" s="749"/>
      <c r="K51" s="809"/>
      <c r="L51" s="809"/>
      <c r="M51" s="809"/>
      <c r="N51" s="809"/>
      <c r="O51" s="809"/>
      <c r="P51" s="809"/>
      <c r="Q51" s="809"/>
      <c r="R51" s="809"/>
      <c r="S51" s="809"/>
      <c r="T51" s="809"/>
      <c r="U51" s="809"/>
    </row>
    <row r="52" spans="1:24" ht="15" x14ac:dyDescent="0.2">
      <c r="A52" s="772"/>
      <c r="B52" s="750"/>
      <c r="C52" s="750"/>
      <c r="D52" s="750"/>
      <c r="E52" s="750"/>
      <c r="F52" s="750"/>
      <c r="G52" s="750"/>
      <c r="H52" s="750"/>
      <c r="I52" s="750"/>
      <c r="J52" s="74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</row>
    <row r="53" spans="1:24" ht="15" x14ac:dyDescent="0.2">
      <c r="A53" s="787" t="s">
        <v>2</v>
      </c>
      <c r="B53" s="787"/>
      <c r="C53" s="787"/>
      <c r="D53" s="787"/>
      <c r="E53" s="787"/>
      <c r="F53" s="787"/>
      <c r="G53" s="787"/>
      <c r="H53" s="787"/>
      <c r="I53" s="787"/>
      <c r="J53" s="787"/>
      <c r="K53" s="822"/>
      <c r="L53" s="822"/>
      <c r="M53" s="822"/>
      <c r="N53" s="822"/>
      <c r="O53" s="822"/>
      <c r="P53" s="822"/>
      <c r="Q53" s="822"/>
      <c r="R53" s="822"/>
      <c r="S53" s="822"/>
      <c r="T53" s="822"/>
      <c r="U53" s="822"/>
    </row>
    <row r="54" spans="1:24" ht="15" x14ac:dyDescent="0.2">
      <c r="A54" s="750"/>
      <c r="B54" s="750"/>
      <c r="C54" s="750"/>
      <c r="D54" s="750"/>
      <c r="E54" s="750"/>
      <c r="F54" s="750"/>
      <c r="G54" s="750"/>
      <c r="H54" s="750"/>
      <c r="I54" s="750"/>
      <c r="J54" s="749"/>
      <c r="K54" s="809"/>
      <c r="L54" s="809"/>
      <c r="M54" s="809"/>
      <c r="N54" s="809"/>
      <c r="O54" s="809"/>
      <c r="P54" s="809"/>
      <c r="Q54" s="809"/>
      <c r="R54" s="809"/>
      <c r="S54" s="809"/>
      <c r="T54" s="809"/>
      <c r="U54" s="809"/>
    </row>
    <row r="55" spans="1:24" ht="20.100000000000001" customHeight="1" x14ac:dyDescent="0.2">
      <c r="A55" s="750"/>
      <c r="B55" s="750"/>
      <c r="C55" s="750"/>
      <c r="D55" s="784">
        <v>1995</v>
      </c>
      <c r="E55" s="784">
        <v>1996</v>
      </c>
      <c r="F55" s="784">
        <v>1997</v>
      </c>
      <c r="G55" s="784">
        <v>1998</v>
      </c>
      <c r="H55" s="784">
        <v>1999</v>
      </c>
      <c r="I55" s="784">
        <v>2000</v>
      </c>
      <c r="J55" s="784">
        <v>2001</v>
      </c>
      <c r="K55" s="821">
        <v>2002</v>
      </c>
      <c r="L55" s="821">
        <v>2003</v>
      </c>
      <c r="M55" s="821">
        <v>2004</v>
      </c>
      <c r="N55" s="821">
        <v>2005</v>
      </c>
      <c r="O55" s="821">
        <v>2006</v>
      </c>
      <c r="P55" s="821">
        <v>2007</v>
      </c>
      <c r="Q55" s="821">
        <v>2008</v>
      </c>
      <c r="R55" s="821">
        <v>2009</v>
      </c>
      <c r="S55" s="821">
        <v>2010</v>
      </c>
      <c r="T55" s="821">
        <v>2011</v>
      </c>
      <c r="U55" s="821">
        <v>2012</v>
      </c>
      <c r="V55" s="837">
        <v>2013</v>
      </c>
      <c r="W55" s="837">
        <v>2014</v>
      </c>
      <c r="X55" s="837">
        <v>2015</v>
      </c>
    </row>
    <row r="56" spans="1:24" ht="12" customHeight="1" x14ac:dyDescent="0.2">
      <c r="A56" s="750"/>
      <c r="B56" s="750"/>
      <c r="C56" s="750"/>
      <c r="D56" s="753"/>
      <c r="E56" s="753"/>
      <c r="F56" s="753"/>
      <c r="G56" s="753"/>
      <c r="H56" s="753"/>
      <c r="I56" s="753"/>
      <c r="J56" s="753"/>
      <c r="K56" s="811"/>
      <c r="L56" s="811"/>
      <c r="M56" s="811"/>
      <c r="N56" s="811"/>
      <c r="O56" s="811"/>
      <c r="P56" s="811"/>
      <c r="Q56" s="811"/>
      <c r="R56" s="811"/>
      <c r="S56" s="811"/>
      <c r="T56" s="811"/>
      <c r="U56" s="811"/>
      <c r="V56" s="826"/>
      <c r="W56" s="826"/>
      <c r="X56" s="826"/>
    </row>
    <row r="57" spans="1:24" ht="15.75" x14ac:dyDescent="0.25">
      <c r="A57" s="754" t="s">
        <v>58</v>
      </c>
      <c r="B57" s="755"/>
      <c r="C57" s="755"/>
      <c r="D57" s="756">
        <v>4</v>
      </c>
      <c r="E57" s="756">
        <v>4</v>
      </c>
      <c r="F57" s="756">
        <v>2</v>
      </c>
      <c r="G57" s="756">
        <v>2</v>
      </c>
      <c r="H57" s="756">
        <v>2</v>
      </c>
      <c r="I57" s="756">
        <v>2</v>
      </c>
      <c r="J57" s="842">
        <v>0</v>
      </c>
      <c r="K57" s="812">
        <v>3</v>
      </c>
      <c r="L57" s="812">
        <v>0</v>
      </c>
      <c r="M57" s="812">
        <v>3</v>
      </c>
      <c r="N57" s="812">
        <v>3</v>
      </c>
      <c r="O57" s="812">
        <v>4</v>
      </c>
      <c r="P57" s="812">
        <v>5</v>
      </c>
      <c r="Q57" s="812">
        <v>5</v>
      </c>
      <c r="R57" s="812">
        <v>5</v>
      </c>
      <c r="S57" s="812">
        <v>5</v>
      </c>
      <c r="T57" s="812">
        <v>5</v>
      </c>
      <c r="U57" s="812">
        <v>5</v>
      </c>
      <c r="V57" s="827">
        <v>5</v>
      </c>
      <c r="W57" s="827">
        <v>5</v>
      </c>
      <c r="X57" s="827">
        <v>4</v>
      </c>
    </row>
    <row r="58" spans="1:24" ht="7.5" customHeight="1" x14ac:dyDescent="0.25">
      <c r="A58" s="757"/>
      <c r="B58" s="750"/>
      <c r="C58" s="750"/>
      <c r="D58" s="758"/>
      <c r="E58" s="758"/>
      <c r="F58" s="758"/>
      <c r="G58" s="758"/>
      <c r="H58" s="758"/>
      <c r="I58" s="758"/>
      <c r="J58" s="766"/>
      <c r="K58" s="814"/>
      <c r="L58" s="814"/>
      <c r="M58" s="814"/>
      <c r="N58" s="814"/>
      <c r="O58" s="814"/>
      <c r="P58" s="814"/>
      <c r="Q58" s="814"/>
      <c r="R58" s="814"/>
      <c r="S58" s="814"/>
      <c r="T58" s="814"/>
      <c r="U58" s="814"/>
      <c r="V58" s="829"/>
      <c r="W58" s="829"/>
      <c r="X58" s="829"/>
    </row>
    <row r="59" spans="1:24" ht="15.75" x14ac:dyDescent="0.25">
      <c r="A59" s="776" t="s">
        <v>0</v>
      </c>
      <c r="B59" s="777"/>
      <c r="C59" s="777"/>
      <c r="D59" s="778">
        <v>10</v>
      </c>
      <c r="E59" s="778">
        <v>11</v>
      </c>
      <c r="F59" s="778">
        <v>8</v>
      </c>
      <c r="G59" s="778">
        <v>7</v>
      </c>
      <c r="H59" s="778">
        <v>7</v>
      </c>
      <c r="I59" s="778">
        <v>6</v>
      </c>
      <c r="J59" s="840">
        <v>0</v>
      </c>
      <c r="K59" s="818">
        <v>6</v>
      </c>
      <c r="L59" s="818">
        <v>0</v>
      </c>
      <c r="M59" s="818">
        <v>5</v>
      </c>
      <c r="N59" s="818">
        <v>5</v>
      </c>
      <c r="O59" s="818">
        <v>4</v>
      </c>
      <c r="P59" s="818">
        <v>4</v>
      </c>
      <c r="Q59" s="818">
        <v>4</v>
      </c>
      <c r="R59" s="818">
        <v>5</v>
      </c>
      <c r="S59" s="818">
        <v>4</v>
      </c>
      <c r="T59" s="818">
        <v>3</v>
      </c>
      <c r="U59" s="818">
        <v>3</v>
      </c>
      <c r="V59" s="834">
        <v>3</v>
      </c>
      <c r="W59" s="834">
        <v>3</v>
      </c>
      <c r="X59" s="834">
        <v>3</v>
      </c>
    </row>
    <row r="60" spans="1:24" ht="7.5" customHeight="1" x14ac:dyDescent="0.25">
      <c r="A60" s="750"/>
      <c r="B60" s="750"/>
      <c r="C60" s="750"/>
      <c r="D60" s="758"/>
      <c r="E60" s="758"/>
      <c r="F60" s="758"/>
      <c r="G60" s="758"/>
      <c r="H60" s="758"/>
      <c r="I60" s="758"/>
      <c r="J60" s="758"/>
      <c r="K60" s="813"/>
      <c r="L60" s="813"/>
      <c r="M60" s="813"/>
      <c r="N60" s="813"/>
      <c r="O60" s="813"/>
      <c r="P60" s="813"/>
      <c r="Q60" s="813"/>
      <c r="R60" s="813"/>
      <c r="S60" s="813"/>
      <c r="T60" s="813"/>
      <c r="U60" s="813"/>
      <c r="V60" s="828"/>
      <c r="W60" s="828"/>
      <c r="X60" s="828"/>
    </row>
    <row r="61" spans="1:24" ht="15.75" x14ac:dyDescent="0.25">
      <c r="A61" s="759" t="s">
        <v>1</v>
      </c>
      <c r="B61" s="755"/>
      <c r="C61" s="755"/>
      <c r="D61" s="756">
        <v>6</v>
      </c>
      <c r="E61" s="756">
        <v>7</v>
      </c>
      <c r="F61" s="756">
        <v>9</v>
      </c>
      <c r="G61" s="756">
        <v>10</v>
      </c>
      <c r="H61" s="756">
        <v>15</v>
      </c>
      <c r="I61" s="756">
        <v>15</v>
      </c>
      <c r="J61" s="842">
        <v>0</v>
      </c>
      <c r="K61" s="812">
        <v>42</v>
      </c>
      <c r="L61" s="812">
        <v>0</v>
      </c>
      <c r="M61" s="812">
        <v>14</v>
      </c>
      <c r="N61" s="812">
        <v>13</v>
      </c>
      <c r="O61" s="812">
        <v>16</v>
      </c>
      <c r="P61" s="812">
        <v>11</v>
      </c>
      <c r="Q61" s="812">
        <v>16</v>
      </c>
      <c r="R61" s="812">
        <v>21</v>
      </c>
      <c r="S61" s="812">
        <v>13</v>
      </c>
      <c r="T61" s="812">
        <v>8</v>
      </c>
      <c r="U61" s="812">
        <v>13</v>
      </c>
      <c r="V61" s="827">
        <v>19</v>
      </c>
      <c r="W61" s="827">
        <v>16</v>
      </c>
      <c r="X61" s="827">
        <v>15</v>
      </c>
    </row>
    <row r="62" spans="1:24" ht="7.5" customHeight="1" x14ac:dyDescent="0.25">
      <c r="A62" s="757"/>
      <c r="B62" s="750"/>
      <c r="C62" s="750"/>
      <c r="D62" s="758"/>
      <c r="E62" s="758"/>
      <c r="F62" s="758"/>
      <c r="G62" s="758"/>
      <c r="H62" s="758"/>
      <c r="I62" s="758"/>
      <c r="J62" s="758"/>
      <c r="K62" s="813"/>
      <c r="L62" s="813"/>
      <c r="M62" s="813"/>
      <c r="N62" s="813"/>
      <c r="O62" s="813"/>
      <c r="P62" s="813"/>
      <c r="Q62" s="813"/>
      <c r="R62" s="813"/>
      <c r="S62" s="813"/>
      <c r="T62" s="813"/>
      <c r="U62" s="813"/>
      <c r="V62" s="828"/>
      <c r="W62" s="828"/>
      <c r="X62" s="828"/>
    </row>
    <row r="63" spans="1:24" ht="15.75" x14ac:dyDescent="0.25">
      <c r="A63" s="776" t="s">
        <v>55</v>
      </c>
      <c r="B63" s="777"/>
      <c r="C63" s="777"/>
      <c r="D63" s="778">
        <v>10</v>
      </c>
      <c r="E63" s="778">
        <v>12</v>
      </c>
      <c r="F63" s="778">
        <v>8</v>
      </c>
      <c r="G63" s="778">
        <v>8</v>
      </c>
      <c r="H63" s="778">
        <v>7</v>
      </c>
      <c r="I63" s="778">
        <v>6</v>
      </c>
      <c r="J63" s="840">
        <v>0</v>
      </c>
      <c r="K63" s="818">
        <v>15</v>
      </c>
      <c r="L63" s="818">
        <v>0</v>
      </c>
      <c r="M63" s="818">
        <v>20</v>
      </c>
      <c r="N63" s="818">
        <v>19</v>
      </c>
      <c r="O63" s="818">
        <v>25</v>
      </c>
      <c r="P63" s="818">
        <v>27</v>
      </c>
      <c r="Q63" s="818">
        <v>22</v>
      </c>
      <c r="R63" s="818">
        <v>26</v>
      </c>
      <c r="S63" s="818">
        <v>27</v>
      </c>
      <c r="T63" s="818">
        <v>27</v>
      </c>
      <c r="U63" s="818">
        <v>19</v>
      </c>
      <c r="V63" s="834">
        <v>21</v>
      </c>
      <c r="W63" s="834">
        <v>22</v>
      </c>
      <c r="X63" s="834">
        <v>24</v>
      </c>
    </row>
    <row r="64" spans="1:24" ht="6.75" customHeight="1" x14ac:dyDescent="0.25">
      <c r="A64" s="750"/>
      <c r="B64" s="750"/>
      <c r="C64" s="750"/>
      <c r="D64" s="768"/>
      <c r="E64" s="768"/>
      <c r="F64" s="768"/>
      <c r="G64" s="768"/>
      <c r="H64" s="768"/>
      <c r="I64" s="768"/>
      <c r="J64" s="768"/>
      <c r="K64" s="815"/>
      <c r="L64" s="815"/>
      <c r="M64" s="815"/>
      <c r="N64" s="815"/>
      <c r="O64" s="815"/>
      <c r="P64" s="815"/>
      <c r="Q64" s="815"/>
      <c r="R64" s="815"/>
      <c r="S64" s="815"/>
      <c r="T64" s="815"/>
      <c r="U64" s="815"/>
      <c r="V64" s="830"/>
      <c r="W64" s="830"/>
      <c r="X64" s="830"/>
    </row>
    <row r="65" spans="1:24" ht="15.75" x14ac:dyDescent="0.25">
      <c r="A65" s="759" t="s">
        <v>3</v>
      </c>
      <c r="B65" s="755"/>
      <c r="C65" s="755"/>
      <c r="D65" s="770">
        <v>3</v>
      </c>
      <c r="E65" s="770">
        <v>3</v>
      </c>
      <c r="F65" s="770">
        <v>3</v>
      </c>
      <c r="G65" s="770">
        <v>3</v>
      </c>
      <c r="H65" s="770">
        <v>3</v>
      </c>
      <c r="I65" s="770">
        <v>3</v>
      </c>
      <c r="J65" s="843">
        <v>0</v>
      </c>
      <c r="K65" s="816">
        <v>2</v>
      </c>
      <c r="L65" s="816">
        <v>0</v>
      </c>
      <c r="M65" s="816">
        <v>2</v>
      </c>
      <c r="N65" s="816">
        <v>2</v>
      </c>
      <c r="O65" s="816">
        <v>2</v>
      </c>
      <c r="P65" s="816">
        <v>3</v>
      </c>
      <c r="Q65" s="816">
        <v>3</v>
      </c>
      <c r="R65" s="816">
        <v>3</v>
      </c>
      <c r="S65" s="816">
        <v>4</v>
      </c>
      <c r="T65" s="816">
        <v>3</v>
      </c>
      <c r="U65" s="816">
        <v>3</v>
      </c>
      <c r="V65" s="831">
        <v>3</v>
      </c>
      <c r="W65" s="831">
        <v>4</v>
      </c>
      <c r="X65" s="831">
        <v>4</v>
      </c>
    </row>
    <row r="66" spans="1:24" x14ac:dyDescent="0.2">
      <c r="A66" s="749"/>
      <c r="B66" s="749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749"/>
      <c r="O66" s="749"/>
      <c r="P66" s="749"/>
      <c r="Q66" s="792"/>
      <c r="R66" s="809"/>
      <c r="S66" s="809"/>
      <c r="T66" s="809"/>
      <c r="U66" s="809"/>
    </row>
    <row r="67" spans="1:24" ht="20.100000000000001" customHeight="1" x14ac:dyDescent="0.2">
      <c r="A67" s="749"/>
      <c r="B67" s="749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749"/>
      <c r="O67" s="749"/>
      <c r="P67" s="749"/>
      <c r="Q67" s="792"/>
      <c r="R67" s="809"/>
      <c r="S67" s="809"/>
      <c r="T67" s="809"/>
      <c r="U67" s="809"/>
    </row>
    <row r="68" spans="1:24" x14ac:dyDescent="0.2">
      <c r="A68" s="749"/>
      <c r="B68" s="749"/>
      <c r="C68" s="749"/>
      <c r="D68" s="749"/>
      <c r="E68" s="749"/>
      <c r="F68" s="749"/>
      <c r="G68" s="749"/>
      <c r="H68" s="749"/>
      <c r="I68" s="749"/>
      <c r="J68" s="773" t="s">
        <v>66</v>
      </c>
      <c r="K68" s="749"/>
      <c r="L68" s="749"/>
      <c r="M68" s="749"/>
      <c r="N68" s="749"/>
      <c r="O68" s="749"/>
      <c r="P68" s="749"/>
      <c r="Q68" s="792"/>
      <c r="R68" s="809"/>
      <c r="S68" s="809"/>
      <c r="T68" s="809"/>
      <c r="U68" s="809"/>
    </row>
    <row r="69" spans="1:24" x14ac:dyDescent="0.2">
      <c r="A69" s="749"/>
      <c r="B69" s="749"/>
      <c r="C69" s="749"/>
      <c r="D69" s="749"/>
      <c r="E69" s="749"/>
      <c r="F69" s="749"/>
      <c r="G69" s="749"/>
      <c r="H69" s="749"/>
      <c r="I69" s="749"/>
      <c r="J69" s="749"/>
      <c r="K69" s="799" t="str">
        <f>K32</f>
        <v xml:space="preserve">      *Reflects revised BEA Personal Income as of September 2017</v>
      </c>
      <c r="L69" s="749"/>
      <c r="M69" s="749"/>
      <c r="N69" s="749"/>
      <c r="O69" s="749"/>
      <c r="P69" s="749"/>
      <c r="Q69" s="792"/>
      <c r="R69" s="809"/>
      <c r="S69" s="809"/>
      <c r="T69" s="809"/>
      <c r="U69" s="809"/>
    </row>
    <row r="70" spans="1:24" x14ac:dyDescent="0.2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73" t="s">
        <v>54</v>
      </c>
      <c r="L70" s="749"/>
      <c r="M70" s="749"/>
      <c r="N70" s="749"/>
      <c r="O70" s="749"/>
      <c r="P70" s="749"/>
      <c r="Q70" s="792"/>
      <c r="R70" s="809"/>
      <c r="S70" s="809"/>
      <c r="T70" s="809"/>
      <c r="U70" s="809"/>
    </row>
    <row r="71" spans="1:24" ht="30" customHeight="1" x14ac:dyDescent="0.2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75" t="e">
        <f>R1</f>
        <v>#REF!</v>
      </c>
      <c r="Q71" s="786"/>
      <c r="R71" s="801"/>
      <c r="S71" s="801"/>
      <c r="T71" s="801"/>
      <c r="U71" s="801"/>
    </row>
    <row r="72" spans="1:24" ht="30" customHeight="1" x14ac:dyDescent="0.2">
      <c r="A72" s="788" t="s">
        <v>87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788"/>
      <c r="P72" s="788"/>
      <c r="Q72" s="807"/>
      <c r="R72" s="807"/>
      <c r="S72" s="807"/>
      <c r="T72" s="807"/>
      <c r="U72" s="807"/>
    </row>
    <row r="73" spans="1:24" x14ac:dyDescent="0.2">
      <c r="A73" s="749"/>
      <c r="B73" s="749"/>
      <c r="C73" s="749"/>
      <c r="D73" s="749"/>
      <c r="E73" s="749"/>
      <c r="F73" s="749"/>
      <c r="G73" s="749"/>
      <c r="H73" s="749"/>
      <c r="I73" s="749"/>
      <c r="J73" s="749"/>
      <c r="K73" s="749"/>
      <c r="L73" s="749"/>
      <c r="M73" s="749"/>
      <c r="N73" s="749"/>
      <c r="O73" s="749"/>
      <c r="P73" s="749"/>
      <c r="Q73" s="792"/>
      <c r="R73" s="809"/>
      <c r="S73" s="809"/>
      <c r="T73" s="809"/>
      <c r="U73" s="809"/>
    </row>
    <row r="74" spans="1:24" x14ac:dyDescent="0.2">
      <c r="A74" s="749"/>
      <c r="B74" s="749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49"/>
      <c r="N74" s="749"/>
      <c r="O74" s="749"/>
      <c r="P74" s="749"/>
      <c r="Q74" s="792"/>
      <c r="R74" s="809"/>
      <c r="S74" s="809"/>
      <c r="T74" s="809"/>
      <c r="U74" s="809"/>
    </row>
    <row r="75" spans="1:24" ht="15" x14ac:dyDescent="0.2">
      <c r="A75" s="787" t="s">
        <v>4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806"/>
      <c r="R75" s="822"/>
      <c r="S75" s="822"/>
      <c r="T75" s="822"/>
      <c r="U75" s="822"/>
    </row>
    <row r="76" spans="1:24" ht="15" x14ac:dyDescent="0.2">
      <c r="A76" s="750"/>
      <c r="B76" s="750"/>
      <c r="C76" s="750"/>
      <c r="D76" s="750"/>
      <c r="E76" s="751"/>
      <c r="F76" s="750"/>
      <c r="G76" s="750"/>
      <c r="H76" s="750"/>
      <c r="I76" s="750"/>
      <c r="J76" s="750"/>
      <c r="K76" s="749"/>
      <c r="L76" s="749"/>
      <c r="M76" s="749"/>
      <c r="N76" s="749"/>
      <c r="O76" s="749"/>
      <c r="P76" s="749"/>
      <c r="Q76" s="792"/>
      <c r="R76" s="809"/>
      <c r="S76" s="809"/>
      <c r="T76" s="809"/>
      <c r="U76" s="809"/>
    </row>
    <row r="77" spans="1:24" ht="20.100000000000001" customHeight="1" x14ac:dyDescent="0.2">
      <c r="A77" s="750"/>
      <c r="B77" s="750"/>
      <c r="C77" s="750"/>
      <c r="D77" s="784">
        <v>1995</v>
      </c>
      <c r="E77" s="784">
        <v>1996</v>
      </c>
      <c r="F77" s="784">
        <v>1997</v>
      </c>
      <c r="G77" s="784">
        <v>1998</v>
      </c>
      <c r="H77" s="784">
        <v>1999</v>
      </c>
      <c r="I77" s="784">
        <v>2000</v>
      </c>
      <c r="J77" s="784">
        <v>2001</v>
      </c>
      <c r="K77" s="784">
        <v>2002</v>
      </c>
      <c r="L77" s="784">
        <v>2003</v>
      </c>
      <c r="M77" s="784">
        <v>2004</v>
      </c>
      <c r="N77" s="784">
        <v>2005</v>
      </c>
      <c r="O77" s="784">
        <v>2006</v>
      </c>
      <c r="P77" s="784">
        <v>2007</v>
      </c>
      <c r="Q77" s="805">
        <v>2008</v>
      </c>
      <c r="R77" s="821">
        <v>2009</v>
      </c>
      <c r="S77" s="821">
        <v>2010</v>
      </c>
      <c r="T77" s="821">
        <v>2011</v>
      </c>
      <c r="U77" s="821">
        <v>2012</v>
      </c>
      <c r="V77" s="837">
        <v>2013</v>
      </c>
      <c r="W77" s="837">
        <v>2014</v>
      </c>
      <c r="X77" s="837">
        <v>2015</v>
      </c>
    </row>
    <row r="78" spans="1:24" ht="12" customHeight="1" x14ac:dyDescent="0.2">
      <c r="A78" s="750"/>
      <c r="B78" s="750"/>
      <c r="C78" s="750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93"/>
      <c r="R78" s="811"/>
      <c r="S78" s="811"/>
      <c r="T78" s="811"/>
      <c r="U78" s="811"/>
      <c r="V78" s="826"/>
      <c r="W78" s="826"/>
      <c r="X78" s="826"/>
    </row>
    <row r="79" spans="1:24" ht="15.75" x14ac:dyDescent="0.25">
      <c r="A79" s="754" t="s">
        <v>59</v>
      </c>
      <c r="B79" s="755"/>
      <c r="C79" s="755"/>
      <c r="D79" s="756">
        <v>45</v>
      </c>
      <c r="E79" s="756">
        <v>46</v>
      </c>
      <c r="F79" s="756">
        <v>41</v>
      </c>
      <c r="G79" s="756">
        <v>41</v>
      </c>
      <c r="H79" s="756">
        <v>45</v>
      </c>
      <c r="I79" s="756">
        <v>41</v>
      </c>
      <c r="J79" s="842">
        <v>0</v>
      </c>
      <c r="K79" s="812">
        <v>50</v>
      </c>
      <c r="L79" s="812">
        <v>0</v>
      </c>
      <c r="M79" s="812">
        <v>49</v>
      </c>
      <c r="N79" s="812">
        <v>48</v>
      </c>
      <c r="O79" s="812">
        <v>50</v>
      </c>
      <c r="P79" s="812">
        <v>49</v>
      </c>
      <c r="Q79" s="812">
        <v>50</v>
      </c>
      <c r="R79" s="812">
        <v>49</v>
      </c>
      <c r="S79" s="812">
        <v>48</v>
      </c>
      <c r="T79" s="812">
        <v>48</v>
      </c>
      <c r="U79" s="812">
        <v>46</v>
      </c>
      <c r="V79" s="827">
        <v>49</v>
      </c>
      <c r="W79" s="827">
        <v>49</v>
      </c>
      <c r="X79" s="827">
        <v>50</v>
      </c>
    </row>
    <row r="80" spans="1:24" ht="6.75" customHeight="1" x14ac:dyDescent="0.25">
      <c r="A80" s="757"/>
      <c r="B80" s="750"/>
      <c r="C80" s="750"/>
      <c r="D80" s="758"/>
      <c r="E80" s="758"/>
      <c r="F80" s="758"/>
      <c r="G80" s="758"/>
      <c r="H80" s="758"/>
      <c r="I80" s="758"/>
      <c r="J80" s="766"/>
      <c r="K80" s="814"/>
      <c r="L80" s="814"/>
      <c r="M80" s="814"/>
      <c r="N80" s="814"/>
      <c r="O80" s="814"/>
      <c r="P80" s="814"/>
      <c r="Q80" s="814"/>
      <c r="R80" s="814"/>
      <c r="S80" s="814"/>
      <c r="T80" s="814"/>
      <c r="U80" s="814"/>
      <c r="V80" s="829"/>
      <c r="W80" s="829"/>
      <c r="X80" s="829"/>
    </row>
    <row r="81" spans="1:24" ht="15.75" x14ac:dyDescent="0.25">
      <c r="A81" s="782" t="s">
        <v>60</v>
      </c>
      <c r="B81" s="777"/>
      <c r="C81" s="777"/>
      <c r="D81" s="778">
        <v>43</v>
      </c>
      <c r="E81" s="778">
        <v>45</v>
      </c>
      <c r="F81" s="778">
        <v>36</v>
      </c>
      <c r="G81" s="778">
        <v>39</v>
      </c>
      <c r="H81" s="778">
        <v>43</v>
      </c>
      <c r="I81" s="778">
        <v>40</v>
      </c>
      <c r="J81" s="840">
        <v>0</v>
      </c>
      <c r="K81" s="818">
        <v>49</v>
      </c>
      <c r="L81" s="818">
        <v>0</v>
      </c>
      <c r="M81" s="818">
        <v>46</v>
      </c>
      <c r="N81" s="818">
        <v>45</v>
      </c>
      <c r="O81" s="818">
        <v>47</v>
      </c>
      <c r="P81" s="818">
        <v>48</v>
      </c>
      <c r="Q81" s="818">
        <v>48</v>
      </c>
      <c r="R81" s="818">
        <v>49</v>
      </c>
      <c r="S81" s="818">
        <v>43</v>
      </c>
      <c r="T81" s="818">
        <v>42</v>
      </c>
      <c r="U81" s="818">
        <v>37</v>
      </c>
      <c r="V81" s="834">
        <v>41</v>
      </c>
      <c r="W81" s="834">
        <v>45</v>
      </c>
      <c r="X81" s="834">
        <v>45</v>
      </c>
    </row>
    <row r="82" spans="1:24" ht="6.75" customHeight="1" x14ac:dyDescent="0.2">
      <c r="A82" s="749"/>
      <c r="B82" s="749"/>
      <c r="C82" s="749"/>
      <c r="D82" s="774"/>
      <c r="E82" s="774"/>
      <c r="F82" s="774"/>
      <c r="G82" s="774"/>
      <c r="H82" s="774"/>
      <c r="I82" s="774"/>
      <c r="J82" s="774"/>
      <c r="K82" s="817"/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32"/>
      <c r="W82" s="832"/>
      <c r="X82" s="832"/>
    </row>
    <row r="83" spans="1:24" ht="15.75" x14ac:dyDescent="0.25">
      <c r="A83" s="759" t="s">
        <v>61</v>
      </c>
      <c r="B83" s="755"/>
      <c r="C83" s="755"/>
      <c r="D83" s="770">
        <v>44</v>
      </c>
      <c r="E83" s="770">
        <v>46</v>
      </c>
      <c r="F83" s="770">
        <v>44</v>
      </c>
      <c r="G83" s="770">
        <v>45</v>
      </c>
      <c r="H83" s="770">
        <v>46</v>
      </c>
      <c r="I83" s="770">
        <v>45</v>
      </c>
      <c r="J83" s="843">
        <v>0</v>
      </c>
      <c r="K83" s="816">
        <v>47</v>
      </c>
      <c r="L83" s="816">
        <v>0</v>
      </c>
      <c r="M83" s="816">
        <v>49</v>
      </c>
      <c r="N83" s="816">
        <v>49</v>
      </c>
      <c r="O83" s="816">
        <v>49</v>
      </c>
      <c r="P83" s="816">
        <v>49</v>
      </c>
      <c r="Q83" s="816">
        <v>49</v>
      </c>
      <c r="R83" s="816">
        <v>47</v>
      </c>
      <c r="S83" s="816">
        <v>48</v>
      </c>
      <c r="T83" s="816">
        <v>47</v>
      </c>
      <c r="U83" s="816">
        <v>48</v>
      </c>
      <c r="V83" s="831">
        <v>49</v>
      </c>
      <c r="W83" s="831">
        <v>49</v>
      </c>
      <c r="X83" s="831">
        <v>48</v>
      </c>
    </row>
    <row r="84" spans="1:24" x14ac:dyDescent="0.2">
      <c r="A84" s="749"/>
      <c r="B84" s="749"/>
      <c r="C84" s="749"/>
      <c r="D84" s="749"/>
      <c r="E84" s="749"/>
      <c r="F84" s="749"/>
      <c r="G84" s="749"/>
      <c r="H84" s="749"/>
      <c r="I84" s="749"/>
      <c r="J84" s="749"/>
      <c r="K84" s="809"/>
      <c r="L84" s="809"/>
      <c r="M84" s="809"/>
      <c r="N84" s="809"/>
      <c r="O84" s="809"/>
      <c r="P84" s="809"/>
      <c r="Q84" s="809"/>
      <c r="R84" s="809"/>
      <c r="S84" s="809"/>
      <c r="T84" s="809"/>
      <c r="U84" s="809"/>
    </row>
    <row r="85" spans="1:24" x14ac:dyDescent="0.2">
      <c r="A85" s="749"/>
      <c r="B85" s="749"/>
      <c r="C85" s="749"/>
      <c r="D85" s="749"/>
      <c r="E85" s="749"/>
      <c r="F85" s="749"/>
      <c r="G85" s="749"/>
      <c r="H85" s="749"/>
      <c r="I85" s="749"/>
      <c r="J85" s="749"/>
      <c r="K85" s="809"/>
      <c r="L85" s="809"/>
      <c r="M85" s="809"/>
      <c r="N85" s="809"/>
      <c r="O85" s="809"/>
      <c r="P85" s="809"/>
      <c r="Q85" s="809"/>
      <c r="R85" s="809"/>
      <c r="S85" s="809"/>
      <c r="T85" s="809"/>
      <c r="U85" s="809"/>
    </row>
    <row r="86" spans="1:24" ht="15" x14ac:dyDescent="0.2">
      <c r="A86" s="787" t="s">
        <v>2</v>
      </c>
      <c r="B86" s="787"/>
      <c r="C86" s="787"/>
      <c r="D86" s="787"/>
      <c r="E86" s="787"/>
      <c r="F86" s="787"/>
      <c r="G86" s="787"/>
      <c r="H86" s="787"/>
      <c r="I86" s="787"/>
      <c r="J86" s="787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</row>
    <row r="87" spans="1:24" ht="15" x14ac:dyDescent="0.2">
      <c r="A87" s="227"/>
      <c r="B87" s="227"/>
      <c r="C87" s="227"/>
      <c r="D87" s="227"/>
      <c r="E87" s="227"/>
      <c r="F87" s="227"/>
      <c r="G87" s="227"/>
      <c r="H87" s="227"/>
      <c r="I87" s="227"/>
      <c r="J87" s="226"/>
      <c r="K87" s="809"/>
      <c r="L87" s="809"/>
      <c r="M87" s="809"/>
      <c r="N87" s="809"/>
      <c r="O87" s="809"/>
      <c r="P87" s="809"/>
      <c r="Q87" s="809"/>
      <c r="R87" s="809"/>
      <c r="S87" s="809"/>
      <c r="T87" s="809"/>
      <c r="U87" s="809"/>
    </row>
    <row r="88" spans="1:24" ht="20.100000000000001" customHeight="1" x14ac:dyDescent="0.2">
      <c r="A88" s="227"/>
      <c r="B88" s="227"/>
      <c r="C88" s="227"/>
      <c r="D88" s="247">
        <v>1995</v>
      </c>
      <c r="E88" s="247">
        <v>1996</v>
      </c>
      <c r="F88" s="247">
        <v>1997</v>
      </c>
      <c r="G88" s="247">
        <v>1998</v>
      </c>
      <c r="H88" s="247">
        <v>1999</v>
      </c>
      <c r="I88" s="247">
        <v>2000</v>
      </c>
      <c r="J88" s="247">
        <v>2001</v>
      </c>
      <c r="K88" s="821">
        <v>2002</v>
      </c>
      <c r="L88" s="821">
        <v>2003</v>
      </c>
      <c r="M88" s="821">
        <v>2004</v>
      </c>
      <c r="N88" s="821">
        <v>2005</v>
      </c>
      <c r="O88" s="821">
        <v>2006</v>
      </c>
      <c r="P88" s="821">
        <v>2007</v>
      </c>
      <c r="Q88" s="821">
        <v>2008</v>
      </c>
      <c r="R88" s="821">
        <v>2009</v>
      </c>
      <c r="S88" s="821">
        <v>2010</v>
      </c>
      <c r="T88" s="821">
        <v>2011</v>
      </c>
      <c r="U88" s="821">
        <v>2012</v>
      </c>
      <c r="V88" s="837">
        <v>2013</v>
      </c>
      <c r="W88" s="837">
        <v>2014</v>
      </c>
      <c r="X88" s="837">
        <v>2015</v>
      </c>
    </row>
    <row r="89" spans="1:24" ht="12" customHeight="1" x14ac:dyDescent="0.2">
      <c r="A89" s="227"/>
      <c r="B89" s="227"/>
      <c r="C89" s="227"/>
      <c r="D89" s="229"/>
      <c r="E89" s="229"/>
      <c r="F89" s="229"/>
      <c r="G89" s="229"/>
      <c r="H89" s="229"/>
      <c r="I89" s="229"/>
      <c r="J89" s="229"/>
      <c r="K89" s="811"/>
      <c r="L89" s="811"/>
      <c r="M89" s="811"/>
      <c r="N89" s="811"/>
      <c r="O89" s="811"/>
      <c r="P89" s="811"/>
      <c r="Q89" s="811"/>
      <c r="R89" s="811"/>
      <c r="S89" s="811"/>
      <c r="T89" s="811"/>
      <c r="U89" s="811"/>
      <c r="V89" s="826"/>
      <c r="W89" s="826"/>
      <c r="X89" s="826"/>
    </row>
    <row r="90" spans="1:24" ht="15.75" x14ac:dyDescent="0.25">
      <c r="A90" s="230" t="s">
        <v>59</v>
      </c>
      <c r="B90" s="231"/>
      <c r="C90" s="231"/>
      <c r="D90" s="232">
        <v>5</v>
      </c>
      <c r="E90" s="232">
        <v>6</v>
      </c>
      <c r="F90" s="232">
        <v>5</v>
      </c>
      <c r="G90" s="232">
        <v>5</v>
      </c>
      <c r="H90" s="232">
        <v>5</v>
      </c>
      <c r="I90" s="232">
        <v>5</v>
      </c>
      <c r="J90" s="842">
        <v>0</v>
      </c>
      <c r="K90" s="812">
        <v>7</v>
      </c>
      <c r="L90" s="812">
        <v>0</v>
      </c>
      <c r="M90" s="812">
        <v>9</v>
      </c>
      <c r="N90" s="812">
        <v>5</v>
      </c>
      <c r="O90" s="812">
        <v>7</v>
      </c>
      <c r="P90" s="812">
        <v>8</v>
      </c>
      <c r="Q90" s="812">
        <v>8</v>
      </c>
      <c r="R90" s="812">
        <v>10</v>
      </c>
      <c r="S90" s="812">
        <v>10</v>
      </c>
      <c r="T90" s="812">
        <v>8</v>
      </c>
      <c r="U90" s="812">
        <v>7</v>
      </c>
      <c r="V90" s="827">
        <v>6</v>
      </c>
      <c r="W90" s="827">
        <v>7</v>
      </c>
      <c r="X90" s="827">
        <v>7</v>
      </c>
    </row>
    <row r="91" spans="1:24" ht="6.75" customHeight="1" x14ac:dyDescent="0.25">
      <c r="A91" s="233"/>
      <c r="B91" s="227"/>
      <c r="C91" s="227"/>
      <c r="D91" s="234"/>
      <c r="E91" s="234"/>
      <c r="F91" s="234"/>
      <c r="G91" s="234"/>
      <c r="H91" s="234"/>
      <c r="I91" s="234"/>
      <c r="J91" s="236"/>
      <c r="K91" s="814"/>
      <c r="L91" s="814"/>
      <c r="M91" s="814"/>
      <c r="N91" s="814"/>
      <c r="O91" s="814"/>
      <c r="P91" s="814"/>
      <c r="Q91" s="814"/>
      <c r="R91" s="814"/>
      <c r="S91" s="814"/>
      <c r="T91" s="814"/>
      <c r="U91" s="814"/>
      <c r="V91" s="829"/>
      <c r="W91" s="829"/>
      <c r="X91" s="829"/>
    </row>
    <row r="92" spans="1:24" ht="15.75" x14ac:dyDescent="0.25">
      <c r="A92" s="245" t="s">
        <v>60</v>
      </c>
      <c r="B92" s="242"/>
      <c r="C92" s="242"/>
      <c r="D92" s="243">
        <v>4</v>
      </c>
      <c r="E92" s="243">
        <v>5</v>
      </c>
      <c r="F92" s="243">
        <v>4</v>
      </c>
      <c r="G92" s="243">
        <v>5</v>
      </c>
      <c r="H92" s="243">
        <v>4</v>
      </c>
      <c r="I92" s="243">
        <v>4</v>
      </c>
      <c r="J92" s="840">
        <v>0</v>
      </c>
      <c r="K92" s="818">
        <v>6</v>
      </c>
      <c r="L92" s="818">
        <v>0</v>
      </c>
      <c r="M92" s="818">
        <v>6</v>
      </c>
      <c r="N92" s="818">
        <v>5</v>
      </c>
      <c r="O92" s="818">
        <v>7</v>
      </c>
      <c r="P92" s="818">
        <v>6</v>
      </c>
      <c r="Q92" s="818">
        <v>6</v>
      </c>
      <c r="R92" s="818">
        <v>7</v>
      </c>
      <c r="S92" s="818">
        <v>7</v>
      </c>
      <c r="T92" s="818">
        <v>7</v>
      </c>
      <c r="U92" s="818">
        <v>6</v>
      </c>
      <c r="V92" s="834">
        <v>6</v>
      </c>
      <c r="W92" s="834">
        <v>6</v>
      </c>
      <c r="X92" s="834">
        <v>6</v>
      </c>
    </row>
    <row r="93" spans="1:24" ht="6.75" customHeight="1" x14ac:dyDescent="0.2">
      <c r="A93" s="226"/>
      <c r="B93" s="226"/>
      <c r="C93" s="226"/>
      <c r="D93" s="239"/>
      <c r="E93" s="239"/>
      <c r="F93" s="239"/>
      <c r="G93" s="239"/>
      <c r="H93" s="239"/>
      <c r="I93" s="239"/>
      <c r="J93" s="239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32"/>
      <c r="W93" s="832"/>
      <c r="X93" s="832"/>
    </row>
    <row r="94" spans="1:24" ht="15.75" x14ac:dyDescent="0.25">
      <c r="A94" s="235" t="s">
        <v>61</v>
      </c>
      <c r="B94" s="231"/>
      <c r="C94" s="231"/>
      <c r="D94" s="237">
        <v>18</v>
      </c>
      <c r="E94" s="237">
        <v>22</v>
      </c>
      <c r="F94" s="237">
        <v>19</v>
      </c>
      <c r="G94" s="237">
        <v>18</v>
      </c>
      <c r="H94" s="237">
        <v>21</v>
      </c>
      <c r="I94" s="237">
        <v>22</v>
      </c>
      <c r="J94" s="843">
        <v>0</v>
      </c>
      <c r="K94" s="816">
        <v>33</v>
      </c>
      <c r="L94" s="816">
        <v>0</v>
      </c>
      <c r="M94" s="816">
        <v>42</v>
      </c>
      <c r="N94" s="816">
        <v>40</v>
      </c>
      <c r="O94" s="816">
        <v>39</v>
      </c>
      <c r="P94" s="816">
        <v>41</v>
      </c>
      <c r="Q94" s="816">
        <v>42</v>
      </c>
      <c r="R94" s="816">
        <v>29</v>
      </c>
      <c r="S94" s="816">
        <v>35</v>
      </c>
      <c r="T94" s="816">
        <v>33</v>
      </c>
      <c r="U94" s="816">
        <v>33</v>
      </c>
      <c r="V94" s="831">
        <v>30</v>
      </c>
      <c r="W94" s="831">
        <v>26</v>
      </c>
      <c r="X94" s="831">
        <v>26</v>
      </c>
    </row>
    <row r="95" spans="1:24" x14ac:dyDescent="0.2">
      <c r="A95" s="204"/>
      <c r="B95" s="204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4"/>
      <c r="Q95" s="204"/>
    </row>
    <row r="96" spans="1:24" ht="20.100000000000001" customHeight="1" x14ac:dyDescent="0.2">
      <c r="A96" s="226"/>
      <c r="B96" s="226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</row>
    <row r="97" spans="1:17" x14ac:dyDescent="0.2">
      <c r="A97" s="204"/>
      <c r="B97" s="204"/>
      <c r="C97" s="204"/>
      <c r="D97" s="204"/>
      <c r="E97" s="204"/>
      <c r="F97" s="204"/>
      <c r="G97" s="204"/>
      <c r="H97" s="204"/>
      <c r="I97" s="204"/>
      <c r="J97" s="238" t="s">
        <v>66</v>
      </c>
      <c r="K97" s="226"/>
      <c r="L97" s="204"/>
      <c r="M97" s="204"/>
      <c r="N97" s="204"/>
      <c r="O97" s="204"/>
      <c r="P97" s="204"/>
      <c r="Q97" s="204"/>
    </row>
    <row r="98" spans="1:17" x14ac:dyDescent="0.2">
      <c r="A98" s="204"/>
      <c r="B98" s="204"/>
      <c r="C98" s="204"/>
      <c r="D98" s="204"/>
      <c r="E98" s="204"/>
      <c r="F98" s="204"/>
      <c r="G98" s="204"/>
      <c r="H98" s="204"/>
      <c r="I98" s="204"/>
      <c r="J98" s="226"/>
      <c r="K98" s="799" t="str">
        <f>K32</f>
        <v xml:space="preserve">      *Reflects revised BEA Personal Income as of September 2017</v>
      </c>
      <c r="L98" s="204"/>
      <c r="M98" s="204"/>
      <c r="N98" s="204"/>
      <c r="O98" s="204"/>
      <c r="P98" s="204"/>
      <c r="Q98" s="204"/>
    </row>
    <row r="99" spans="1:17" x14ac:dyDescent="0.2">
      <c r="K99" s="2"/>
    </row>
  </sheetData>
  <mergeCells count="1">
    <mergeCell ref="A2:Q2"/>
  </mergeCells>
  <pageMargins left="0" right="0" top="0.5" bottom="1" header="0.5" footer="0.5"/>
  <pageSetup scale="88" orientation="landscape" r:id="rId1"/>
  <headerFooter alignWithMargins="0">
    <oddHeader xml:space="preserve">&amp;R
</oddHeader>
    <oddFooter>&amp;L&amp;8Rankings subject to change due to  updated tax or income data.&amp;R&amp;8MN Dept. of Revenue</oddFooter>
  </headerFooter>
  <rowBreaks count="2" manualBreakCount="2">
    <brk id="33" max="15" man="1"/>
    <brk id="7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50</vt:i4>
      </vt:variant>
    </vt:vector>
  </HeadingPairs>
  <TitlesOfParts>
    <vt:vector size="51" baseType="lpstr">
      <vt:lpstr>State Lookup Rank</vt:lpstr>
      <vt:lpstr>'AK Tax Rankings'!Print_Area</vt:lpstr>
      <vt:lpstr>'AL Tax Rankings'!Print_Area</vt:lpstr>
      <vt:lpstr>'AR Tax Rankings'!Print_Area</vt:lpstr>
      <vt:lpstr>'AZ Tax Rankings'!Print_Area</vt:lpstr>
      <vt:lpstr>'CA Tax Rankings'!Print_Area</vt:lpstr>
      <vt:lpstr>'CO Tax Rankings'!Print_Area</vt:lpstr>
      <vt:lpstr>'CT Tax Rankings'!Print_Area</vt:lpstr>
      <vt:lpstr>'DC Tax Rankings'!Print_Area</vt:lpstr>
      <vt:lpstr>'DE Tax Rankings'!Print_Area</vt:lpstr>
      <vt:lpstr>'FL Tax Rankings'!Print_Area</vt:lpstr>
      <vt:lpstr>'GA Tax Rankings'!Print_Area</vt:lpstr>
      <vt:lpstr>'HI Tax Rankings'!Print_Area</vt:lpstr>
      <vt:lpstr>'IA Tax Rankings'!Print_Area</vt:lpstr>
      <vt:lpstr>'ID Tax Rankings'!Print_Area</vt:lpstr>
      <vt:lpstr>'IL Tax Rankings'!Print_Area</vt:lpstr>
      <vt:lpstr>'IN Tax Rankings'!Print_Area</vt:lpstr>
      <vt:lpstr>'KS Tax Rankings'!Print_Area</vt:lpstr>
      <vt:lpstr>'KY Tax Rankings'!Print_Area</vt:lpstr>
      <vt:lpstr>'LA Tax Rankings'!Print_Area</vt:lpstr>
      <vt:lpstr>'MA Tax Rankings'!Print_Area</vt:lpstr>
      <vt:lpstr>'MD Tax Rankings'!Print_Area</vt:lpstr>
      <vt:lpstr>'ME Tax Rankings'!Print_Area</vt:lpstr>
      <vt:lpstr>'MI Tax Rankings'!Print_Area</vt:lpstr>
      <vt:lpstr>'MO Tax Rankings'!Print_Area</vt:lpstr>
      <vt:lpstr>'MS Tax Rankings'!Print_Area</vt:lpstr>
      <vt:lpstr>'MT Tax Rankings'!Print_Area</vt:lpstr>
      <vt:lpstr>'NC Tax Rankings'!Print_Area</vt:lpstr>
      <vt:lpstr>'ND Tax Rankings'!Print_Area</vt:lpstr>
      <vt:lpstr>'NE Tax Rankings'!Print_Area</vt:lpstr>
      <vt:lpstr>'NH Tax Rankings'!Print_Area</vt:lpstr>
      <vt:lpstr>'NJ Tax Rankings'!Print_Area</vt:lpstr>
      <vt:lpstr>'NM Tax Rankings'!Print_Area</vt:lpstr>
      <vt:lpstr>'NV Tax Rankings'!Print_Area</vt:lpstr>
      <vt:lpstr>'NY Tax Rankings'!Print_Area</vt:lpstr>
      <vt:lpstr>'OH Tax Rankings'!Print_Area</vt:lpstr>
      <vt:lpstr>'OK Tax Rankings'!Print_Area</vt:lpstr>
      <vt:lpstr>'OR Tax Rankings'!Print_Area</vt:lpstr>
      <vt:lpstr>'PA Tax Rankings'!Print_Area</vt:lpstr>
      <vt:lpstr>'RI Tax Rankings'!Print_Area</vt:lpstr>
      <vt:lpstr>'SC Tax Rankings'!Print_Area</vt:lpstr>
      <vt:lpstr>'SD Tax Rankings'!Print_Area</vt:lpstr>
      <vt:lpstr>'TN Tax Rankings'!Print_Area</vt:lpstr>
      <vt:lpstr>'TX Tax Rankings'!Print_Area</vt:lpstr>
      <vt:lpstr>'UT Tax Rankings'!Print_Area</vt:lpstr>
      <vt:lpstr>'VA Tax Rankings'!Print_Area</vt:lpstr>
      <vt:lpstr>'VT Tax Rankings'!Print_Area</vt:lpstr>
      <vt:lpstr>'WA Tax Rankings'!Print_Area</vt:lpstr>
      <vt:lpstr>'WI Tax Rankings'!Print_Area</vt:lpstr>
      <vt:lpstr>'WV Tax Rankings'!Print_Area</vt:lpstr>
      <vt:lpstr>'WY Tax Rankings'!Print_Area</vt:lpstr>
    </vt:vector>
  </TitlesOfParts>
  <Company>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historical_tables_state_and_local_rankings</dc:title>
  <dc:subject>state &amp; local rankings tax collections table can be sorted by state</dc:subject>
  <dc:creator>Ngreene</dc:creator>
  <cp:lastModifiedBy>Sarah Tate</cp:lastModifiedBy>
  <cp:lastPrinted>2018-06-14T18:05:00Z</cp:lastPrinted>
  <dcterms:created xsi:type="dcterms:W3CDTF">2002-12-23T21:17:53Z</dcterms:created>
  <dcterms:modified xsi:type="dcterms:W3CDTF">2018-12-13T15:13:03Z</dcterms:modified>
</cp:coreProperties>
</file>