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84" windowHeight="4464" activeTab="0"/>
  </bookViews>
  <sheets>
    <sheet name="STATEBYCOUNTYRETAIL" sheetId="1" r:id="rId1"/>
  </sheets>
  <definedNames>
    <definedName name="_xlnm.Print_Titles" localSheetId="0">'STATEBYCOUNTYRETAIL'!$1:$1</definedName>
    <definedName name="STATEBYCOUNTYRETAIL">'STATEBYCOUNTYRETAIL'!$A$1:$H$89</definedName>
  </definedNames>
  <calcPr fullCalcOnLoad="1"/>
</workbook>
</file>

<file path=xl/sharedStrings.xml><?xml version="1.0" encoding="utf-8"?>
<sst xmlns="http://schemas.openxmlformats.org/spreadsheetml/2006/main" count="188" uniqueCount="101">
  <si>
    <t>YEAR</t>
  </si>
  <si>
    <t>COUNTY RETAIL (NAICS 44 &amp; 45)</t>
  </si>
  <si>
    <t>GROSS SALES</t>
  </si>
  <si>
    <t>TAXABLE SALES</t>
  </si>
  <si>
    <t>SALES TAX</t>
  </si>
  <si>
    <t>USE TAX</t>
  </si>
  <si>
    <t>TOTAL TAX</t>
  </si>
  <si>
    <t>NUMBER</t>
  </si>
  <si>
    <t>2013</t>
  </si>
  <si>
    <t>AITKIN</t>
  </si>
  <si>
    <t>ANOKA</t>
  </si>
  <si>
    <t>BECKER</t>
  </si>
  <si>
    <t>BELTRAMI</t>
  </si>
  <si>
    <t>BENTON</t>
  </si>
  <si>
    <t>BIG STONE</t>
  </si>
  <si>
    <t>BLUE EARTH</t>
  </si>
  <si>
    <t>BROWN</t>
  </si>
  <si>
    <t>CARLTON</t>
  </si>
  <si>
    <t>CARVER</t>
  </si>
  <si>
    <t>CASS</t>
  </si>
  <si>
    <t>CHIPPEWA</t>
  </si>
  <si>
    <t>CHISAGO</t>
  </si>
  <si>
    <t>CLAY</t>
  </si>
  <si>
    <t>CLEARWATER</t>
  </si>
  <si>
    <t>COOK</t>
  </si>
  <si>
    <t>COTTONWOOD</t>
  </si>
  <si>
    <t>CROW WING</t>
  </si>
  <si>
    <t>DAKOTA</t>
  </si>
  <si>
    <t>DODGE</t>
  </si>
  <si>
    <t>DOUGLAS</t>
  </si>
  <si>
    <t>FARIBAULT</t>
  </si>
  <si>
    <t>FILLMORE</t>
  </si>
  <si>
    <t>FREEBORN</t>
  </si>
  <si>
    <t>GOODHUE</t>
  </si>
  <si>
    <t>GRANT</t>
  </si>
  <si>
    <t>HENNEPIN</t>
  </si>
  <si>
    <t>HOUSTON</t>
  </si>
  <si>
    <t>HUBBARD</t>
  </si>
  <si>
    <t>ISANTI</t>
  </si>
  <si>
    <t>ITASCA</t>
  </si>
  <si>
    <t>JACKSON</t>
  </si>
  <si>
    <t>KANABEC</t>
  </si>
  <si>
    <t>KANDIYOHI</t>
  </si>
  <si>
    <t>KITTSON</t>
  </si>
  <si>
    <t>KOOCHICHING</t>
  </si>
  <si>
    <t>LAC QUI PARLE</t>
  </si>
  <si>
    <t>LAKE</t>
  </si>
  <si>
    <t>LAKE OF THE WOODS</t>
  </si>
  <si>
    <t>LE SUEUR</t>
  </si>
  <si>
    <t>LINCOLN</t>
  </si>
  <si>
    <t>LYON</t>
  </si>
  <si>
    <t>MCLEOD</t>
  </si>
  <si>
    <t>MAHNOMEN</t>
  </si>
  <si>
    <t>MARSHALL</t>
  </si>
  <si>
    <t>MARTIN</t>
  </si>
  <si>
    <t>MEEKER</t>
  </si>
  <si>
    <t>MILLE LACS</t>
  </si>
  <si>
    <t>MORRISON</t>
  </si>
  <si>
    <t>MOWER</t>
  </si>
  <si>
    <t>MURRAY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</si>
  <si>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</si>
  <si>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</si>
  <si>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</si>
  <si>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</si>
  <si>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</si>
  <si>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</si>
  <si>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</si>
  <si>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</si>
  <si>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POLK</t>
  </si>
  <si>
    <t>POPE</t>
  </si>
  <si>
    <t>RAMSEY</t>
  </si>
  <si>
    <t>RED LAKE</t>
  </si>
  <si>
    <t>REDWOOD</t>
  </si>
  <si>
    <t>RENVILLE</t>
  </si>
  <si>
    <t>RICE</t>
  </si>
  <si>
    <t>ROCK</t>
  </si>
  <si>
    <t>ROSEAU</t>
  </si>
  <si>
    <t>ST LOUIS</t>
  </si>
  <si>
    <t>SCOTT</t>
  </si>
  <si>
    <t>SHERBURNE</t>
  </si>
  <si>
    <t>SIBLEY</t>
  </si>
  <si>
    <t>STEARNS</t>
  </si>
  <si>
    <t>STEELE</t>
  </si>
  <si>
    <t>STEVENS</t>
  </si>
  <si>
    <t>SWIFT</t>
  </si>
  <si>
    <t>TODD</t>
  </si>
  <si>
    <t>TRAVERSE</t>
  </si>
  <si>
    <t>WABASHA</t>
  </si>
  <si>
    <t>WADENA</t>
  </si>
  <si>
    <t>WASECA</t>
  </si>
  <si>
    <t>WASHINGTON</t>
  </si>
  <si>
    <t>WATONWAN</t>
  </si>
  <si>
    <t>WILKIN</t>
  </si>
  <si>
    <t>WINONA</t>
  </si>
  <si>
    <t>WRIGHT</t>
  </si>
  <si>
    <t>YELLOW MEDICINE</t>
  </si>
  <si>
    <t>NON-MINNESOTA CO</t>
  </si>
  <si>
    <t xml:space="preserve">NON-MINNESOTA CO includes retail businesses where the zip code and the state indicated the business was not in MN.  This </t>
  </si>
  <si>
    <t xml:space="preserve">includes all Non-Minnesota retail businesses. </t>
  </si>
  <si>
    <t xml:space="preserve">Retail Sector businesses include NAICS 44 &amp; 45 Retail Trade.  This report does not include NAICS 72 Accommodation &amp; Food </t>
  </si>
  <si>
    <t>Services, or other service sectors.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</si>
</sst>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42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165" fontId="5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tabSelected="1" view="pageLayout" workbookViewId="0" topLeftCell="A1">
      <selection activeCell="A1" sqref="A1"/>
    </sheetView>
  </sheetViews>
  <sheetFormatPr defaultColWidth="8.7109375" defaultRowHeight="12.75"/>
  <cols>
    <col min="1" max="1" width="6.00390625" style="1" bestFit="1" customWidth="1"/>
    <col min="2" max="2" width="30.28125" style="1" bestFit="1" customWidth="1"/>
    <col min="3" max="3" width="14.421875" style="2" bestFit="1" customWidth="1"/>
    <col min="4" max="4" width="16.00390625" style="2" bestFit="1" customWidth="1"/>
    <col min="5" max="5" width="13.421875" style="2" bestFit="1" customWidth="1"/>
    <col min="6" max="6" width="10.8515625" style="2" bestFit="1" customWidth="1"/>
    <col min="7" max="7" width="13.421875" style="2" bestFit="1" customWidth="1"/>
    <col min="8" max="8" width="10.00390625" style="3" bestFit="1" customWidth="1"/>
    <col min="9" max="16384" width="8.7109375" style="1" customWidth="1"/>
  </cols>
  <sheetData>
    <row r="1" spans="1:8" s="4" customFormat="1" ht="12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</row>
    <row r="2" spans="1:8" ht="11.25">
      <c r="A2" s="1" t="s">
        <v>8</v>
      </c>
      <c r="B2" s="1" t="s">
        <v>9</v>
      </c>
      <c r="C2" s="2">
        <v>142188464</v>
      </c>
      <c r="D2" s="2">
        <v>44637711</v>
      </c>
      <c r="E2" s="2">
        <v>3161186</v>
      </c>
      <c r="F2" s="2">
        <v>39248</v>
      </c>
      <c r="G2" s="2">
        <v>3200434</v>
      </c>
      <c r="H2" s="3">
        <v>166</v>
      </c>
    </row>
    <row r="3" spans="1:8" ht="11.25">
      <c r="A3" s="1" t="s">
        <v>8</v>
      </c>
      <c r="B3" s="1" t="s">
        <v>10</v>
      </c>
      <c r="C3" s="2">
        <v>4038294557</v>
      </c>
      <c r="D3" s="2">
        <v>1522466126</v>
      </c>
      <c r="E3" s="2">
        <v>106917027</v>
      </c>
      <c r="F3" s="2">
        <v>2598468</v>
      </c>
      <c r="G3" s="2">
        <v>109515495</v>
      </c>
      <c r="H3" s="3">
        <v>1992</v>
      </c>
    </row>
    <row r="4" spans="1:8" ht="11.25">
      <c r="A4" s="1" t="s">
        <v>8</v>
      </c>
      <c r="B4" s="1" t="s">
        <v>11</v>
      </c>
      <c r="C4" s="2">
        <v>486776142</v>
      </c>
      <c r="D4" s="2">
        <v>178447057</v>
      </c>
      <c r="E4" s="2">
        <v>12546842</v>
      </c>
      <c r="F4" s="2">
        <v>169734</v>
      </c>
      <c r="G4" s="2">
        <v>12716576</v>
      </c>
      <c r="H4" s="3">
        <v>316</v>
      </c>
    </row>
    <row r="5" spans="1:8" ht="11.25">
      <c r="A5" s="1" t="s">
        <v>8</v>
      </c>
      <c r="B5" s="1" t="s">
        <v>12</v>
      </c>
      <c r="C5" s="2">
        <v>721523220</v>
      </c>
      <c r="D5" s="2">
        <v>264350300</v>
      </c>
      <c r="E5" s="2">
        <v>18501053</v>
      </c>
      <c r="F5" s="2">
        <v>209404</v>
      </c>
      <c r="G5" s="2">
        <v>18710457</v>
      </c>
      <c r="H5" s="3">
        <v>426</v>
      </c>
    </row>
    <row r="6" spans="1:8" ht="11.25">
      <c r="A6" s="1" t="s">
        <v>8</v>
      </c>
      <c r="B6" s="1" t="s">
        <v>13</v>
      </c>
      <c r="C6" s="2">
        <v>471325495</v>
      </c>
      <c r="D6" s="2">
        <v>139855620</v>
      </c>
      <c r="E6" s="2">
        <v>9919387</v>
      </c>
      <c r="F6" s="2">
        <v>213277</v>
      </c>
      <c r="G6" s="2">
        <v>10132664</v>
      </c>
      <c r="H6" s="3">
        <v>248</v>
      </c>
    </row>
    <row r="7" spans="1:8" ht="11.25">
      <c r="A7" s="1" t="s">
        <v>8</v>
      </c>
      <c r="B7" s="1" t="s">
        <v>14</v>
      </c>
      <c r="C7" s="2">
        <v>49613952</v>
      </c>
      <c r="D7" s="2">
        <v>10944753</v>
      </c>
      <c r="E7" s="2">
        <v>759747</v>
      </c>
      <c r="F7" s="2">
        <v>6625</v>
      </c>
      <c r="G7" s="2">
        <v>766372</v>
      </c>
      <c r="H7" s="3">
        <v>74</v>
      </c>
    </row>
    <row r="8" spans="1:8" ht="11.25">
      <c r="A8" s="1" t="s">
        <v>8</v>
      </c>
      <c r="B8" s="1" t="s">
        <v>15</v>
      </c>
      <c r="C8" s="2">
        <v>1417862918</v>
      </c>
      <c r="D8" s="2">
        <v>648400582</v>
      </c>
      <c r="E8" s="2">
        <v>45121002</v>
      </c>
      <c r="F8" s="2">
        <v>843294</v>
      </c>
      <c r="G8" s="2">
        <v>45964296</v>
      </c>
      <c r="H8" s="3">
        <v>558</v>
      </c>
    </row>
    <row r="9" spans="1:8" ht="11.25">
      <c r="A9" s="1" t="s">
        <v>8</v>
      </c>
      <c r="B9" s="1" t="s">
        <v>16</v>
      </c>
      <c r="C9" s="2">
        <v>391621008</v>
      </c>
      <c r="D9" s="2">
        <v>128901981</v>
      </c>
      <c r="E9" s="2">
        <v>9078546</v>
      </c>
      <c r="F9" s="2">
        <v>198844</v>
      </c>
      <c r="G9" s="2">
        <v>9277390</v>
      </c>
      <c r="H9" s="3">
        <v>230</v>
      </c>
    </row>
    <row r="10" spans="1:8" ht="11.25">
      <c r="A10" s="1" t="s">
        <v>8</v>
      </c>
      <c r="B10" s="1" t="s">
        <v>17</v>
      </c>
      <c r="C10" s="2">
        <v>356371806</v>
      </c>
      <c r="D10" s="2">
        <v>105081300</v>
      </c>
      <c r="E10" s="2">
        <v>7380762</v>
      </c>
      <c r="F10" s="2">
        <v>74036</v>
      </c>
      <c r="G10" s="2">
        <v>7454798</v>
      </c>
      <c r="H10" s="3">
        <v>264</v>
      </c>
    </row>
    <row r="11" spans="1:8" ht="11.25">
      <c r="A11" s="1" t="s">
        <v>8</v>
      </c>
      <c r="B11" s="1" t="s">
        <v>18</v>
      </c>
      <c r="C11" s="2">
        <v>948921515</v>
      </c>
      <c r="D11" s="2">
        <v>299395205</v>
      </c>
      <c r="E11" s="2">
        <v>21402312</v>
      </c>
      <c r="F11" s="2">
        <v>476770</v>
      </c>
      <c r="G11" s="2">
        <v>21879082</v>
      </c>
      <c r="H11" s="3">
        <v>566</v>
      </c>
    </row>
    <row r="12" spans="1:8" ht="11.25">
      <c r="A12" s="1" t="s">
        <v>8</v>
      </c>
      <c r="B12" s="1" t="s">
        <v>19</v>
      </c>
      <c r="C12" s="2">
        <v>273692129</v>
      </c>
      <c r="D12" s="2">
        <v>87749808</v>
      </c>
      <c r="E12" s="2">
        <v>6277953</v>
      </c>
      <c r="F12" s="2">
        <v>106517</v>
      </c>
      <c r="G12" s="2">
        <v>6384470</v>
      </c>
      <c r="H12" s="3">
        <v>336</v>
      </c>
    </row>
    <row r="13" spans="1:8" ht="11.25">
      <c r="A13" s="1" t="s">
        <v>8</v>
      </c>
      <c r="B13" s="1" t="s">
        <v>20</v>
      </c>
      <c r="C13" s="2">
        <v>175167753</v>
      </c>
      <c r="D13" s="2">
        <v>54476095</v>
      </c>
      <c r="E13" s="2">
        <v>3837403</v>
      </c>
      <c r="F13" s="2">
        <v>48241</v>
      </c>
      <c r="G13" s="2">
        <v>3885644</v>
      </c>
      <c r="H13" s="3">
        <v>135</v>
      </c>
    </row>
    <row r="14" spans="1:8" ht="11.25">
      <c r="A14" s="1" t="s">
        <v>8</v>
      </c>
      <c r="B14" s="1" t="s">
        <v>21</v>
      </c>
      <c r="C14" s="2">
        <v>440193890</v>
      </c>
      <c r="D14" s="2">
        <v>124779855</v>
      </c>
      <c r="E14" s="2">
        <v>8926674</v>
      </c>
      <c r="F14" s="2">
        <v>85634</v>
      </c>
      <c r="G14" s="2">
        <v>9012308</v>
      </c>
      <c r="H14" s="3">
        <v>403</v>
      </c>
    </row>
    <row r="15" spans="1:8" ht="11.25">
      <c r="A15" s="1" t="s">
        <v>8</v>
      </c>
      <c r="B15" s="1" t="s">
        <v>22</v>
      </c>
      <c r="C15" s="2">
        <v>827087932</v>
      </c>
      <c r="D15" s="2">
        <v>209827878</v>
      </c>
      <c r="E15" s="2">
        <v>14742726</v>
      </c>
      <c r="F15" s="2">
        <v>129134</v>
      </c>
      <c r="G15" s="2">
        <v>14871860</v>
      </c>
      <c r="H15" s="3">
        <v>339</v>
      </c>
    </row>
    <row r="16" spans="1:8" ht="11.25">
      <c r="A16" s="1" t="s">
        <v>8</v>
      </c>
      <c r="B16" s="1" t="s">
        <v>23</v>
      </c>
      <c r="C16" s="2">
        <v>44718458</v>
      </c>
      <c r="D16" s="2">
        <v>14690544</v>
      </c>
      <c r="E16" s="2">
        <v>1046674</v>
      </c>
      <c r="F16" s="2">
        <v>834</v>
      </c>
      <c r="G16" s="2">
        <v>1047508</v>
      </c>
      <c r="H16" s="3">
        <v>88</v>
      </c>
    </row>
    <row r="17" spans="1:8" ht="11.25">
      <c r="A17" s="1" t="s">
        <v>8</v>
      </c>
      <c r="B17" s="1" t="s">
        <v>24</v>
      </c>
      <c r="C17" s="2">
        <v>68234493</v>
      </c>
      <c r="D17" s="2">
        <v>25061952</v>
      </c>
      <c r="E17" s="2">
        <v>1791938</v>
      </c>
      <c r="F17" s="2">
        <v>55764</v>
      </c>
      <c r="G17" s="2">
        <v>1847702</v>
      </c>
      <c r="H17" s="3">
        <v>113</v>
      </c>
    </row>
    <row r="18" spans="1:8" ht="11.25">
      <c r="A18" s="1" t="s">
        <v>8</v>
      </c>
      <c r="B18" s="1" t="s">
        <v>25</v>
      </c>
      <c r="C18" s="2">
        <v>109412038</v>
      </c>
      <c r="D18" s="2">
        <v>29025377</v>
      </c>
      <c r="E18" s="2">
        <v>2032937</v>
      </c>
      <c r="F18" s="2">
        <v>74444</v>
      </c>
      <c r="G18" s="2">
        <v>2107381</v>
      </c>
      <c r="H18" s="3">
        <v>130</v>
      </c>
    </row>
    <row r="19" spans="1:8" ht="11.25">
      <c r="A19" s="1" t="s">
        <v>8</v>
      </c>
      <c r="B19" s="1" t="s">
        <v>26</v>
      </c>
      <c r="C19" s="2">
        <v>1228803625</v>
      </c>
      <c r="D19" s="2">
        <v>486656327</v>
      </c>
      <c r="E19" s="2">
        <v>34070817</v>
      </c>
      <c r="F19" s="2">
        <v>414826</v>
      </c>
      <c r="G19" s="2">
        <v>34485643</v>
      </c>
      <c r="H19" s="3">
        <v>731</v>
      </c>
    </row>
    <row r="20" spans="1:8" ht="11.25">
      <c r="A20" s="1" t="s">
        <v>8</v>
      </c>
      <c r="B20" s="1" t="s">
        <v>27</v>
      </c>
      <c r="C20" s="2">
        <v>7368115510</v>
      </c>
      <c r="D20" s="2">
        <v>2206667594</v>
      </c>
      <c r="E20" s="2">
        <v>154910046</v>
      </c>
      <c r="F20" s="2">
        <v>3482101</v>
      </c>
      <c r="G20" s="2">
        <v>158392147</v>
      </c>
      <c r="H20" s="3">
        <v>2446</v>
      </c>
    </row>
    <row r="21" spans="1:8" ht="11.25">
      <c r="A21" s="1" t="s">
        <v>8</v>
      </c>
      <c r="B21" s="1" t="s">
        <v>28</v>
      </c>
      <c r="C21" s="2">
        <v>138076800</v>
      </c>
      <c r="D21" s="2">
        <v>27936049</v>
      </c>
      <c r="E21" s="2">
        <v>1975119</v>
      </c>
      <c r="F21" s="2">
        <v>12087</v>
      </c>
      <c r="G21" s="2">
        <v>1987206</v>
      </c>
      <c r="H21" s="3">
        <v>125</v>
      </c>
    </row>
    <row r="22" spans="1:8" ht="11.25">
      <c r="A22" s="1" t="s">
        <v>8</v>
      </c>
      <c r="B22" s="1" t="s">
        <v>29</v>
      </c>
      <c r="C22" s="2">
        <v>780376893</v>
      </c>
      <c r="D22" s="2">
        <v>294504929</v>
      </c>
      <c r="E22" s="2">
        <v>20626077</v>
      </c>
      <c r="F22" s="2">
        <v>325475</v>
      </c>
      <c r="G22" s="2">
        <v>20951552</v>
      </c>
      <c r="H22" s="3">
        <v>428</v>
      </c>
    </row>
    <row r="23" spans="1:8" ht="11.25">
      <c r="A23" s="1" t="s">
        <v>8</v>
      </c>
      <c r="B23" s="1" t="s">
        <v>30</v>
      </c>
      <c r="C23" s="2">
        <v>111251535</v>
      </c>
      <c r="D23" s="2">
        <v>34839624</v>
      </c>
      <c r="E23" s="2">
        <v>2460837</v>
      </c>
      <c r="F23" s="2">
        <v>29622</v>
      </c>
      <c r="G23" s="2">
        <v>2490459</v>
      </c>
      <c r="H23" s="3">
        <v>143</v>
      </c>
    </row>
    <row r="24" spans="1:8" ht="11.25">
      <c r="A24" s="1" t="s">
        <v>8</v>
      </c>
      <c r="B24" s="1" t="s">
        <v>31</v>
      </c>
      <c r="C24" s="2">
        <v>173214722</v>
      </c>
      <c r="D24" s="2">
        <v>51530894</v>
      </c>
      <c r="E24" s="2">
        <v>3618412</v>
      </c>
      <c r="F24" s="2">
        <v>14220</v>
      </c>
      <c r="G24" s="2">
        <v>3632632</v>
      </c>
      <c r="H24" s="3">
        <v>228</v>
      </c>
    </row>
    <row r="25" spans="1:8" ht="11.25">
      <c r="A25" s="1" t="s">
        <v>8</v>
      </c>
      <c r="B25" s="1" t="s">
        <v>32</v>
      </c>
      <c r="C25" s="2">
        <v>665605040</v>
      </c>
      <c r="D25" s="2">
        <v>141325262</v>
      </c>
      <c r="E25" s="2">
        <v>9904765</v>
      </c>
      <c r="F25" s="2">
        <v>215924</v>
      </c>
      <c r="G25" s="2">
        <v>10120689</v>
      </c>
      <c r="H25" s="3">
        <v>286</v>
      </c>
    </row>
    <row r="26" spans="1:8" ht="11.25">
      <c r="A26" s="1" t="s">
        <v>8</v>
      </c>
      <c r="B26" s="1" t="s">
        <v>33</v>
      </c>
      <c r="C26" s="2">
        <v>642487957</v>
      </c>
      <c r="D26" s="2">
        <v>180777178</v>
      </c>
      <c r="E26" s="2">
        <v>12696347</v>
      </c>
      <c r="F26" s="2">
        <v>500963</v>
      </c>
      <c r="G26" s="2">
        <v>13197310</v>
      </c>
      <c r="H26" s="3">
        <v>462</v>
      </c>
    </row>
    <row r="27" spans="1:8" ht="11.25">
      <c r="A27" s="1" t="s">
        <v>8</v>
      </c>
      <c r="B27" s="1" t="s">
        <v>34</v>
      </c>
      <c r="C27" s="2">
        <v>237741044</v>
      </c>
      <c r="D27" s="2">
        <v>21339004</v>
      </c>
      <c r="E27" s="2">
        <v>1478957</v>
      </c>
      <c r="F27" s="2">
        <v>10935</v>
      </c>
      <c r="G27" s="2">
        <v>1489892</v>
      </c>
      <c r="H27" s="3">
        <v>85</v>
      </c>
    </row>
    <row r="28" spans="1:8" ht="11.25">
      <c r="A28" s="1" t="s">
        <v>8</v>
      </c>
      <c r="B28" s="1" t="s">
        <v>35</v>
      </c>
      <c r="C28" s="2">
        <v>19835660428</v>
      </c>
      <c r="D28" s="2">
        <v>6860550639</v>
      </c>
      <c r="E28" s="2">
        <v>483056752</v>
      </c>
      <c r="F28" s="2">
        <v>21294749</v>
      </c>
      <c r="G28" s="2">
        <v>504351501</v>
      </c>
      <c r="H28" s="3">
        <v>8487</v>
      </c>
    </row>
    <row r="29" spans="1:8" ht="11.25">
      <c r="A29" s="1" t="s">
        <v>8</v>
      </c>
      <c r="B29" s="1" t="s">
        <v>36</v>
      </c>
      <c r="C29" s="2">
        <v>150951690</v>
      </c>
      <c r="D29" s="2">
        <v>29206113</v>
      </c>
      <c r="E29" s="2">
        <v>2071362</v>
      </c>
      <c r="F29" s="2">
        <v>15448</v>
      </c>
      <c r="G29" s="2">
        <v>2086810</v>
      </c>
      <c r="H29" s="3">
        <v>154</v>
      </c>
    </row>
    <row r="30" spans="1:8" ht="11.25">
      <c r="A30" s="1" t="s">
        <v>8</v>
      </c>
      <c r="B30" s="1" t="s">
        <v>37</v>
      </c>
      <c r="C30" s="2">
        <v>205565959</v>
      </c>
      <c r="D30" s="2">
        <v>80252280</v>
      </c>
      <c r="E30" s="2">
        <v>5697038</v>
      </c>
      <c r="F30" s="2">
        <v>75205</v>
      </c>
      <c r="G30" s="2">
        <v>5772243</v>
      </c>
      <c r="H30" s="3">
        <v>245</v>
      </c>
    </row>
    <row r="31" spans="1:8" ht="11.25">
      <c r="A31" s="1" t="s">
        <v>8</v>
      </c>
      <c r="B31" s="1" t="s">
        <v>38</v>
      </c>
      <c r="C31" s="2">
        <v>421854285</v>
      </c>
      <c r="D31" s="2">
        <v>157166960</v>
      </c>
      <c r="E31" s="2">
        <v>10895739</v>
      </c>
      <c r="F31" s="2">
        <v>131176</v>
      </c>
      <c r="G31" s="2">
        <v>11026915</v>
      </c>
      <c r="H31" s="3">
        <v>264</v>
      </c>
    </row>
    <row r="32" spans="1:8" ht="11.25">
      <c r="A32" s="1" t="s">
        <v>8</v>
      </c>
      <c r="B32" s="1" t="s">
        <v>39</v>
      </c>
      <c r="C32" s="2">
        <v>597935488</v>
      </c>
      <c r="D32" s="2">
        <v>221034481</v>
      </c>
      <c r="E32" s="2">
        <v>15533228</v>
      </c>
      <c r="F32" s="2">
        <v>145327</v>
      </c>
      <c r="G32" s="2">
        <v>15678555</v>
      </c>
      <c r="H32" s="3">
        <v>456</v>
      </c>
    </row>
    <row r="33" spans="1:8" ht="11.25">
      <c r="A33" s="1" t="s">
        <v>8</v>
      </c>
      <c r="B33" s="1" t="s">
        <v>40</v>
      </c>
      <c r="C33" s="2">
        <v>88136536</v>
      </c>
      <c r="D33" s="2">
        <v>22081453</v>
      </c>
      <c r="E33" s="2">
        <v>1559764</v>
      </c>
      <c r="F33" s="2">
        <v>112329</v>
      </c>
      <c r="G33" s="2">
        <v>1672093</v>
      </c>
      <c r="H33" s="3">
        <v>96</v>
      </c>
    </row>
    <row r="34" spans="1:8" ht="11.25">
      <c r="A34" s="1" t="s">
        <v>8</v>
      </c>
      <c r="B34" s="1" t="s">
        <v>41</v>
      </c>
      <c r="C34" s="2">
        <v>96938435</v>
      </c>
      <c r="D34" s="2">
        <v>33300045</v>
      </c>
      <c r="E34" s="2">
        <v>2339203</v>
      </c>
      <c r="F34" s="2">
        <v>32357</v>
      </c>
      <c r="G34" s="2">
        <v>2371560</v>
      </c>
      <c r="H34" s="3">
        <v>134</v>
      </c>
    </row>
    <row r="35" spans="1:8" ht="11.25">
      <c r="A35" s="1" t="s">
        <v>8</v>
      </c>
      <c r="B35" s="1" t="s">
        <v>42</v>
      </c>
      <c r="C35" s="2">
        <v>751123483</v>
      </c>
      <c r="D35" s="2">
        <v>256518497</v>
      </c>
      <c r="E35" s="2">
        <v>17973459</v>
      </c>
      <c r="F35" s="2">
        <v>367696</v>
      </c>
      <c r="G35" s="2">
        <v>18341155</v>
      </c>
      <c r="H35" s="3">
        <v>372</v>
      </c>
    </row>
    <row r="36" spans="1:8" ht="11.25">
      <c r="A36" s="1" t="s">
        <v>8</v>
      </c>
      <c r="B36" s="1" t="s">
        <v>43</v>
      </c>
      <c r="C36" s="2">
        <v>66582949</v>
      </c>
      <c r="D36" s="2">
        <v>13914807</v>
      </c>
      <c r="E36" s="2">
        <v>973506</v>
      </c>
      <c r="F36" s="2">
        <v>4674</v>
      </c>
      <c r="G36" s="2">
        <v>978180</v>
      </c>
      <c r="H36" s="3">
        <v>45</v>
      </c>
    </row>
    <row r="37" spans="1:8" ht="11.25">
      <c r="A37" s="1" t="s">
        <v>8</v>
      </c>
      <c r="B37" s="1" t="s">
        <v>44</v>
      </c>
      <c r="C37" s="2">
        <v>159950355</v>
      </c>
      <c r="D37" s="2">
        <v>60060895</v>
      </c>
      <c r="E37" s="2">
        <v>4241852</v>
      </c>
      <c r="F37" s="2">
        <v>101532</v>
      </c>
      <c r="G37" s="2">
        <v>4343384</v>
      </c>
      <c r="H37" s="3">
        <v>127</v>
      </c>
    </row>
    <row r="38" spans="1:8" ht="11.25">
      <c r="A38" s="1" t="s">
        <v>8</v>
      </c>
      <c r="B38" s="1" t="s">
        <v>45</v>
      </c>
      <c r="C38" s="2">
        <v>121282298</v>
      </c>
      <c r="D38" s="2">
        <v>14943308</v>
      </c>
      <c r="E38" s="2">
        <v>1058234</v>
      </c>
      <c r="F38" s="2">
        <v>16144</v>
      </c>
      <c r="G38" s="2">
        <v>1074378</v>
      </c>
      <c r="H38" s="3">
        <v>75</v>
      </c>
    </row>
    <row r="39" spans="1:8" ht="11.25">
      <c r="A39" s="1" t="s">
        <v>8</v>
      </c>
      <c r="B39" s="1" t="s">
        <v>46</v>
      </c>
      <c r="C39" s="2">
        <v>137704025</v>
      </c>
      <c r="D39" s="2">
        <v>26977277</v>
      </c>
      <c r="E39" s="2">
        <v>1929725</v>
      </c>
      <c r="F39" s="2">
        <v>7466</v>
      </c>
      <c r="G39" s="2">
        <v>1937191</v>
      </c>
      <c r="H39" s="3">
        <v>119</v>
      </c>
    </row>
    <row r="40" spans="1:8" ht="11.25">
      <c r="A40" s="1" t="s">
        <v>8</v>
      </c>
      <c r="B40" s="1" t="s">
        <v>47</v>
      </c>
      <c r="C40" s="2">
        <v>60287239</v>
      </c>
      <c r="D40" s="2">
        <v>15847439</v>
      </c>
      <c r="E40" s="2">
        <v>1137631</v>
      </c>
      <c r="F40" s="2">
        <v>4518</v>
      </c>
      <c r="G40" s="2">
        <v>1142149</v>
      </c>
      <c r="H40" s="3">
        <v>63</v>
      </c>
    </row>
    <row r="41" spans="1:8" ht="11.25">
      <c r="A41" s="1" t="s">
        <v>8</v>
      </c>
      <c r="B41" s="1" t="s">
        <v>48</v>
      </c>
      <c r="C41" s="2">
        <v>126837724</v>
      </c>
      <c r="D41" s="2">
        <v>35114626</v>
      </c>
      <c r="E41" s="2">
        <v>2523966</v>
      </c>
      <c r="F41" s="2">
        <v>41580</v>
      </c>
      <c r="G41" s="2">
        <v>2565546</v>
      </c>
      <c r="H41" s="3">
        <v>221</v>
      </c>
    </row>
    <row r="42" spans="1:8" ht="11.25">
      <c r="A42" s="1" t="s">
        <v>8</v>
      </c>
      <c r="B42" s="1" t="s">
        <v>49</v>
      </c>
      <c r="C42" s="2">
        <v>39983271</v>
      </c>
      <c r="D42" s="2">
        <v>14316140</v>
      </c>
      <c r="E42" s="2">
        <v>993113</v>
      </c>
      <c r="F42" s="2">
        <v>3323</v>
      </c>
      <c r="G42" s="2">
        <v>996436</v>
      </c>
      <c r="H42" s="3">
        <v>67</v>
      </c>
    </row>
    <row r="43" spans="1:8" ht="11.25">
      <c r="A43" s="1" t="s">
        <v>8</v>
      </c>
      <c r="B43" s="1" t="s">
        <v>50</v>
      </c>
      <c r="C43" s="2">
        <v>476704971</v>
      </c>
      <c r="D43" s="2">
        <v>170142990</v>
      </c>
      <c r="E43" s="2">
        <v>11878341</v>
      </c>
      <c r="F43" s="2">
        <v>97797</v>
      </c>
      <c r="G43" s="2">
        <v>11976138</v>
      </c>
      <c r="H43" s="3">
        <v>232</v>
      </c>
    </row>
    <row r="44" spans="1:8" ht="11.25">
      <c r="A44" s="1" t="s">
        <v>8</v>
      </c>
      <c r="B44" s="1" t="s">
        <v>51</v>
      </c>
      <c r="C44" s="2">
        <v>465171295</v>
      </c>
      <c r="D44" s="2">
        <v>174798799</v>
      </c>
      <c r="E44" s="2">
        <v>12212770</v>
      </c>
      <c r="F44" s="2">
        <v>259835</v>
      </c>
      <c r="G44" s="2">
        <v>12472605</v>
      </c>
      <c r="H44" s="3">
        <v>304</v>
      </c>
    </row>
    <row r="45" spans="1:8" ht="11.25">
      <c r="A45" s="1" t="s">
        <v>8</v>
      </c>
      <c r="B45" s="1" t="s">
        <v>52</v>
      </c>
      <c r="C45" s="2">
        <v>33184849</v>
      </c>
      <c r="D45" s="2">
        <v>10095427</v>
      </c>
      <c r="E45" s="2">
        <v>731560</v>
      </c>
      <c r="F45" s="2">
        <v>1030</v>
      </c>
      <c r="G45" s="2">
        <v>732590</v>
      </c>
      <c r="H45" s="3">
        <v>38</v>
      </c>
    </row>
    <row r="46" spans="1:8" ht="11.25">
      <c r="A46" s="1" t="s">
        <v>8</v>
      </c>
      <c r="B46" s="1" t="s">
        <v>53</v>
      </c>
      <c r="C46" s="2">
        <v>53846755</v>
      </c>
      <c r="D46" s="2">
        <v>20476150</v>
      </c>
      <c r="E46" s="2">
        <v>1413368</v>
      </c>
      <c r="F46" s="2">
        <v>9949</v>
      </c>
      <c r="G46" s="2">
        <v>1423317</v>
      </c>
      <c r="H46" s="3">
        <v>74</v>
      </c>
    </row>
    <row r="47" spans="1:8" ht="11.25">
      <c r="A47" s="1" t="s">
        <v>8</v>
      </c>
      <c r="B47" s="1" t="s">
        <v>54</v>
      </c>
      <c r="C47" s="2">
        <v>403499608</v>
      </c>
      <c r="D47" s="2">
        <v>76665285</v>
      </c>
      <c r="E47" s="2">
        <v>5296674</v>
      </c>
      <c r="F47" s="2">
        <v>129513</v>
      </c>
      <c r="G47" s="2">
        <v>5426187</v>
      </c>
      <c r="H47" s="3">
        <v>207</v>
      </c>
    </row>
    <row r="48" spans="1:8" ht="11.25">
      <c r="A48" s="1" t="s">
        <v>8</v>
      </c>
      <c r="B48" s="1" t="s">
        <v>55</v>
      </c>
      <c r="C48" s="2">
        <v>168633664</v>
      </c>
      <c r="D48" s="2">
        <v>53575920</v>
      </c>
      <c r="E48" s="2">
        <v>3758323</v>
      </c>
      <c r="F48" s="2">
        <v>317433</v>
      </c>
      <c r="G48" s="2">
        <v>4075756</v>
      </c>
      <c r="H48" s="3">
        <v>192</v>
      </c>
    </row>
    <row r="49" spans="1:8" ht="11.25">
      <c r="A49" s="1" t="s">
        <v>8</v>
      </c>
      <c r="B49" s="1" t="s">
        <v>56</v>
      </c>
      <c r="C49" s="2">
        <v>257474831</v>
      </c>
      <c r="D49" s="2">
        <v>80740862</v>
      </c>
      <c r="E49" s="2">
        <v>5745148</v>
      </c>
      <c r="F49" s="2">
        <v>29643</v>
      </c>
      <c r="G49" s="2">
        <v>5774791</v>
      </c>
      <c r="H49" s="3">
        <v>204</v>
      </c>
    </row>
    <row r="50" spans="1:8" ht="11.25">
      <c r="A50" s="1" t="s">
        <v>8</v>
      </c>
      <c r="B50" s="1" t="s">
        <v>57</v>
      </c>
      <c r="C50" s="2">
        <v>384522503</v>
      </c>
      <c r="D50" s="2">
        <v>111406684</v>
      </c>
      <c r="E50" s="2">
        <v>7848282</v>
      </c>
      <c r="F50" s="2">
        <v>101265</v>
      </c>
      <c r="G50" s="2">
        <v>7949547</v>
      </c>
      <c r="H50" s="3">
        <v>314</v>
      </c>
    </row>
    <row r="51" spans="1:8" ht="11.25">
      <c r="A51" s="1" t="s">
        <v>8</v>
      </c>
      <c r="B51" s="1" t="s">
        <v>58</v>
      </c>
      <c r="C51" s="2">
        <v>375444840</v>
      </c>
      <c r="D51" s="2">
        <v>113907654</v>
      </c>
      <c r="E51" s="2">
        <v>8045859</v>
      </c>
      <c r="F51" s="2">
        <v>83350</v>
      </c>
      <c r="G51" s="2">
        <v>8129209</v>
      </c>
      <c r="H51" s="3">
        <v>259</v>
      </c>
    </row>
    <row r="52" spans="1:8" ht="11.25">
      <c r="A52" s="1" t="s">
        <v>8</v>
      </c>
      <c r="B52" s="1" t="s">
        <v>59</v>
      </c>
      <c r="C52" s="2">
        <v>71170523</v>
      </c>
      <c r="D52" s="2">
        <v>17995492</v>
      </c>
      <c r="E52" s="2">
        <v>1281072</v>
      </c>
      <c r="F52" s="2">
        <v>7052</v>
      </c>
      <c r="G52" s="2">
        <v>1288124</v>
      </c>
      <c r="H52" s="3">
        <v>101</v>
      </c>
    </row>
    <row r="53" spans="1:8" ht="11.25">
      <c r="A53" s="1" t="s">
        <v>8</v>
      </c>
      <c r="B53" s="1" t="s">
        <v>60</v>
      </c>
      <c r="C53" s="2">
        <v>184761072</v>
      </c>
      <c r="D53" s="2">
        <v>59677395</v>
      </c>
      <c r="E53" s="2">
        <v>4328330</v>
      </c>
      <c r="F53" s="2">
        <v>201363</v>
      </c>
      <c r="G53" s="2">
        <v>4529693</v>
      </c>
      <c r="H53" s="3">
        <v>189</v>
      </c>
    </row>
    <row r="54" spans="1:8" ht="11.25">
      <c r="A54" s="1" t="s">
        <v>8</v>
      </c>
      <c r="B54" s="1" t="s">
        <v>61</v>
      </c>
      <c r="C54" s="2">
        <v>349014203</v>
      </c>
      <c r="D54" s="2">
        <v>94026870</v>
      </c>
      <c r="E54" s="2">
        <v>6470365</v>
      </c>
      <c r="F54" s="2">
        <v>64791</v>
      </c>
      <c r="G54" s="2">
        <v>6535156</v>
      </c>
      <c r="H54" s="3">
        <v>203</v>
      </c>
    </row>
    <row r="55" spans="1:8" ht="11.25">
      <c r="A55" s="1" t="s">
        <v>8</v>
      </c>
      <c r="B55" s="1" t="s">
        <v>62</v>
      </c>
      <c r="C55" s="2">
        <v>43152840</v>
      </c>
      <c r="D55" s="2">
        <v>8434315</v>
      </c>
      <c r="E55" s="2">
        <v>605470</v>
      </c>
      <c r="F55" s="2">
        <v>1286</v>
      </c>
      <c r="G55" s="2">
        <v>606756</v>
      </c>
      <c r="H55" s="3">
        <v>49</v>
      </c>
    </row>
    <row r="56" spans="1:8" ht="11.25">
      <c r="A56" s="1" t="s">
        <v>8</v>
      </c>
      <c r="B56" s="1" t="s">
        <v>63</v>
      </c>
      <c r="C56" s="2">
        <v>2513045279</v>
      </c>
      <c r="D56" s="2">
        <v>914012803</v>
      </c>
      <c r="E56" s="2">
        <v>63939671</v>
      </c>
      <c r="F56" s="2">
        <v>1773104</v>
      </c>
      <c r="G56" s="2">
        <v>65712775</v>
      </c>
      <c r="H56" s="3">
        <v>1144</v>
      </c>
    </row>
    <row r="57" spans="1:8" ht="11.25">
      <c r="A57" s="1" t="s">
        <v>8</v>
      </c>
      <c r="B57" s="1" t="s">
        <v>64</v>
      </c>
      <c r="C57" s="2">
        <v>797807599</v>
      </c>
      <c r="D57" s="2">
        <v>246950794</v>
      </c>
      <c r="E57" s="2">
        <v>17346980</v>
      </c>
      <c r="F57" s="2">
        <v>194769</v>
      </c>
      <c r="G57" s="2">
        <v>17541749</v>
      </c>
      <c r="H57" s="3">
        <v>557</v>
      </c>
    </row>
    <row r="58" spans="1:8" ht="11.25">
      <c r="A58" s="1" t="s">
        <v>8</v>
      </c>
      <c r="B58" s="1" t="s">
        <v>65</v>
      </c>
      <c r="C58" s="2">
        <v>256696333</v>
      </c>
      <c r="D58" s="2">
        <v>86039047</v>
      </c>
      <c r="E58" s="2">
        <v>6017572</v>
      </c>
      <c r="F58" s="2">
        <v>100516</v>
      </c>
      <c r="G58" s="2">
        <v>6118088</v>
      </c>
      <c r="H58" s="3">
        <v>129</v>
      </c>
    </row>
    <row r="59" spans="1:8" ht="11.25">
      <c r="A59" s="1" t="s">
        <v>8</v>
      </c>
      <c r="B59" s="1" t="s">
        <v>66</v>
      </c>
      <c r="C59" s="2">
        <v>231936466</v>
      </c>
      <c r="D59" s="2">
        <v>71679036</v>
      </c>
      <c r="E59" s="2">
        <v>5081559</v>
      </c>
      <c r="F59" s="2">
        <v>59603</v>
      </c>
      <c r="G59" s="2">
        <v>5141162</v>
      </c>
      <c r="H59" s="3">
        <v>221</v>
      </c>
    </row>
    <row r="60" spans="1:8" ht="11.25">
      <c r="A60" s="1" t="s">
        <v>8</v>
      </c>
      <c r="B60" s="1" t="s">
        <v>67</v>
      </c>
      <c r="C60" s="2">
        <v>167843244</v>
      </c>
      <c r="D60" s="2">
        <v>30751554</v>
      </c>
      <c r="E60" s="2">
        <v>2150385</v>
      </c>
      <c r="F60" s="2">
        <v>67720</v>
      </c>
      <c r="G60" s="2">
        <v>2218105</v>
      </c>
      <c r="H60" s="3">
        <v>87</v>
      </c>
    </row>
    <row r="61" spans="1:8" ht="11.25">
      <c r="A61" s="1" t="s">
        <v>8</v>
      </c>
      <c r="B61" s="1" t="s">
        <v>68</v>
      </c>
      <c r="C61" s="2">
        <v>293975381</v>
      </c>
      <c r="D61" s="2">
        <v>96133513</v>
      </c>
      <c r="E61" s="2">
        <v>6702566</v>
      </c>
      <c r="F61" s="2">
        <v>36352</v>
      </c>
      <c r="G61" s="2">
        <v>6738918</v>
      </c>
      <c r="H61" s="3">
        <v>227</v>
      </c>
    </row>
    <row r="62" spans="1:8" ht="11.25">
      <c r="A62" s="1" t="s">
        <v>8</v>
      </c>
      <c r="B62" s="1" t="s">
        <v>69</v>
      </c>
      <c r="C62" s="2">
        <v>134656747</v>
      </c>
      <c r="D62" s="2">
        <v>32784644</v>
      </c>
      <c r="E62" s="2">
        <v>2296539</v>
      </c>
      <c r="F62" s="2">
        <v>40156</v>
      </c>
      <c r="G62" s="2">
        <v>2336695</v>
      </c>
      <c r="H62" s="3">
        <v>88</v>
      </c>
    </row>
    <row r="63" spans="1:8" ht="11.25">
      <c r="A63" s="1" t="s">
        <v>8</v>
      </c>
      <c r="B63" s="1" t="s">
        <v>70</v>
      </c>
      <c r="C63" s="2">
        <v>8236995040</v>
      </c>
      <c r="D63" s="2">
        <v>2352067615</v>
      </c>
      <c r="E63" s="2">
        <v>165792460</v>
      </c>
      <c r="F63" s="2">
        <v>3956706</v>
      </c>
      <c r="G63" s="2">
        <v>169749166</v>
      </c>
      <c r="H63" s="3">
        <v>3336</v>
      </c>
    </row>
    <row r="64" spans="1:8" ht="11.25">
      <c r="A64" s="1" t="s">
        <v>8</v>
      </c>
      <c r="B64" s="1" t="s">
        <v>71</v>
      </c>
      <c r="C64" s="2">
        <v>26343557</v>
      </c>
      <c r="D64" s="2">
        <v>7440075</v>
      </c>
      <c r="E64" s="2">
        <v>523950</v>
      </c>
      <c r="F64" s="2">
        <v>1654</v>
      </c>
      <c r="G64" s="2">
        <v>525604</v>
      </c>
      <c r="H64" s="3">
        <v>32</v>
      </c>
    </row>
    <row r="65" spans="1:8" ht="11.25">
      <c r="A65" s="1" t="s">
        <v>8</v>
      </c>
      <c r="B65" s="1" t="s">
        <v>72</v>
      </c>
      <c r="C65" s="2">
        <v>196231647</v>
      </c>
      <c r="D65" s="2">
        <v>54461578</v>
      </c>
      <c r="E65" s="2">
        <v>3809521</v>
      </c>
      <c r="F65" s="2">
        <v>30142</v>
      </c>
      <c r="G65" s="2">
        <v>3839663</v>
      </c>
      <c r="H65" s="3">
        <v>158</v>
      </c>
    </row>
    <row r="66" spans="1:8" ht="11.25">
      <c r="A66" s="1" t="s">
        <v>8</v>
      </c>
      <c r="B66" s="1" t="s">
        <v>73</v>
      </c>
      <c r="C66" s="2">
        <v>155192717</v>
      </c>
      <c r="D66" s="2">
        <v>30191635</v>
      </c>
      <c r="E66" s="2">
        <v>2126430</v>
      </c>
      <c r="F66" s="2">
        <v>39000</v>
      </c>
      <c r="G66" s="2">
        <v>2165430</v>
      </c>
      <c r="H66" s="3">
        <v>130</v>
      </c>
    </row>
    <row r="67" spans="1:8" ht="11.25">
      <c r="A67" s="1" t="s">
        <v>8</v>
      </c>
      <c r="B67" s="1" t="s">
        <v>74</v>
      </c>
      <c r="C67" s="2">
        <v>883867504</v>
      </c>
      <c r="D67" s="2">
        <v>237463842</v>
      </c>
      <c r="E67" s="2">
        <v>16646590</v>
      </c>
      <c r="F67" s="2">
        <v>188507</v>
      </c>
      <c r="G67" s="2">
        <v>16835097</v>
      </c>
      <c r="H67" s="3">
        <v>446</v>
      </c>
    </row>
    <row r="68" spans="1:8" ht="11.25">
      <c r="A68" s="1" t="s">
        <v>8</v>
      </c>
      <c r="B68" s="1" t="s">
        <v>75</v>
      </c>
      <c r="C68" s="2">
        <v>162693031</v>
      </c>
      <c r="D68" s="2">
        <v>23144478</v>
      </c>
      <c r="E68" s="2">
        <v>1619930</v>
      </c>
      <c r="F68" s="2">
        <v>99343</v>
      </c>
      <c r="G68" s="2">
        <v>1719273</v>
      </c>
      <c r="H68" s="3">
        <v>81</v>
      </c>
    </row>
    <row r="69" spans="1:8" ht="11.25">
      <c r="A69" s="1" t="s">
        <v>8</v>
      </c>
      <c r="B69" s="1" t="s">
        <v>76</v>
      </c>
      <c r="C69" s="2">
        <v>211152804</v>
      </c>
      <c r="D69" s="2">
        <v>49622249</v>
      </c>
      <c r="E69" s="2">
        <v>3496325</v>
      </c>
      <c r="F69" s="2">
        <v>155990</v>
      </c>
      <c r="G69" s="2">
        <v>3652315</v>
      </c>
      <c r="H69" s="3">
        <v>176</v>
      </c>
    </row>
    <row r="70" spans="1:8" ht="11.25">
      <c r="A70" s="1" t="s">
        <v>8</v>
      </c>
      <c r="B70" s="1" t="s">
        <v>77</v>
      </c>
      <c r="C70" s="2">
        <v>3229741263</v>
      </c>
      <c r="D70" s="2">
        <v>1028051918</v>
      </c>
      <c r="E70" s="2">
        <v>72121213</v>
      </c>
      <c r="F70" s="2">
        <v>1050067</v>
      </c>
      <c r="G70" s="2">
        <v>73171280</v>
      </c>
      <c r="H70" s="3">
        <v>1705</v>
      </c>
    </row>
    <row r="71" spans="1:8" ht="11.25">
      <c r="A71" s="1" t="s">
        <v>8</v>
      </c>
      <c r="B71" s="1" t="s">
        <v>78</v>
      </c>
      <c r="C71" s="2">
        <v>1447497043</v>
      </c>
      <c r="D71" s="2">
        <v>442563400</v>
      </c>
      <c r="E71" s="2">
        <v>31487671</v>
      </c>
      <c r="F71" s="2">
        <v>2120984</v>
      </c>
      <c r="G71" s="2">
        <v>33608655</v>
      </c>
      <c r="H71" s="3">
        <v>807</v>
      </c>
    </row>
    <row r="72" spans="1:8" ht="11.25">
      <c r="A72" s="1" t="s">
        <v>8</v>
      </c>
      <c r="B72" s="1" t="s">
        <v>79</v>
      </c>
      <c r="C72" s="2">
        <v>746425340</v>
      </c>
      <c r="D72" s="2">
        <v>293133515</v>
      </c>
      <c r="E72" s="2">
        <v>20538651</v>
      </c>
      <c r="F72" s="2">
        <v>206530</v>
      </c>
      <c r="G72" s="2">
        <v>20745181</v>
      </c>
      <c r="H72" s="3">
        <v>532</v>
      </c>
    </row>
    <row r="73" spans="1:8" ht="11.25">
      <c r="A73" s="1" t="s">
        <v>8</v>
      </c>
      <c r="B73" s="1" t="s">
        <v>80</v>
      </c>
      <c r="C73" s="2">
        <v>91491072</v>
      </c>
      <c r="D73" s="2">
        <v>13149247</v>
      </c>
      <c r="E73" s="2">
        <v>927648</v>
      </c>
      <c r="F73" s="2">
        <v>13923</v>
      </c>
      <c r="G73" s="2">
        <v>941571</v>
      </c>
      <c r="H73" s="3">
        <v>115</v>
      </c>
    </row>
    <row r="74" spans="1:8" ht="11.25">
      <c r="A74" s="1" t="s">
        <v>8</v>
      </c>
      <c r="B74" s="1" t="s">
        <v>81</v>
      </c>
      <c r="C74" s="2">
        <v>2743589939</v>
      </c>
      <c r="D74" s="2">
        <v>945484590</v>
      </c>
      <c r="E74" s="2">
        <v>66144482</v>
      </c>
      <c r="F74" s="2">
        <v>1596893</v>
      </c>
      <c r="G74" s="2">
        <v>67741375</v>
      </c>
      <c r="H74" s="3">
        <v>1236</v>
      </c>
    </row>
    <row r="75" spans="1:8" ht="11.25">
      <c r="A75" s="1" t="s">
        <v>8</v>
      </c>
      <c r="B75" s="1" t="s">
        <v>82</v>
      </c>
      <c r="C75" s="2">
        <v>712454206</v>
      </c>
      <c r="D75" s="2">
        <v>209558519</v>
      </c>
      <c r="E75" s="2">
        <v>14672561</v>
      </c>
      <c r="F75" s="2">
        <v>312364</v>
      </c>
      <c r="G75" s="2">
        <v>14984925</v>
      </c>
      <c r="H75" s="3">
        <v>341</v>
      </c>
    </row>
    <row r="76" spans="1:8" ht="11.25">
      <c r="A76" s="1" t="s">
        <v>8</v>
      </c>
      <c r="B76" s="1" t="s">
        <v>83</v>
      </c>
      <c r="C76" s="2">
        <v>144619332</v>
      </c>
      <c r="D76" s="2">
        <v>33275647</v>
      </c>
      <c r="E76" s="2">
        <v>2342867</v>
      </c>
      <c r="F76" s="2">
        <v>22541</v>
      </c>
      <c r="G76" s="2">
        <v>2365408</v>
      </c>
      <c r="H76" s="3">
        <v>94</v>
      </c>
    </row>
    <row r="77" spans="1:8" ht="11.25">
      <c r="A77" s="1" t="s">
        <v>8</v>
      </c>
      <c r="B77" s="1" t="s">
        <v>84</v>
      </c>
      <c r="C77" s="2">
        <v>157770567</v>
      </c>
      <c r="D77" s="2">
        <v>33860598</v>
      </c>
      <c r="E77" s="2">
        <v>2393683</v>
      </c>
      <c r="F77" s="2">
        <v>14008</v>
      </c>
      <c r="G77" s="2">
        <v>2407691</v>
      </c>
      <c r="H77" s="3">
        <v>96</v>
      </c>
    </row>
    <row r="78" spans="1:8" ht="11.25">
      <c r="A78" s="1" t="s">
        <v>8</v>
      </c>
      <c r="B78" s="1" t="s">
        <v>85</v>
      </c>
      <c r="C78" s="2">
        <v>145446293</v>
      </c>
      <c r="D78" s="2">
        <v>39221116</v>
      </c>
      <c r="E78" s="2">
        <v>2790669</v>
      </c>
      <c r="F78" s="2">
        <v>14819</v>
      </c>
      <c r="G78" s="2">
        <v>2805488</v>
      </c>
      <c r="H78" s="3">
        <v>207</v>
      </c>
    </row>
    <row r="79" spans="1:8" ht="11.25">
      <c r="A79" s="1" t="s">
        <v>8</v>
      </c>
      <c r="B79" s="1" t="s">
        <v>86</v>
      </c>
      <c r="C79" s="2">
        <v>45500866</v>
      </c>
      <c r="D79" s="2">
        <v>9397988</v>
      </c>
      <c r="E79" s="2">
        <v>665492</v>
      </c>
      <c r="F79" s="2">
        <v>7021</v>
      </c>
      <c r="G79" s="2">
        <v>672513</v>
      </c>
      <c r="H79" s="3">
        <v>40</v>
      </c>
    </row>
    <row r="80" spans="1:8" ht="11.25">
      <c r="A80" s="1" t="s">
        <v>8</v>
      </c>
      <c r="B80" s="1" t="s">
        <v>87</v>
      </c>
      <c r="C80" s="2">
        <v>189329324</v>
      </c>
      <c r="D80" s="2">
        <v>37172125</v>
      </c>
      <c r="E80" s="2">
        <v>2652312</v>
      </c>
      <c r="F80" s="2">
        <v>39464</v>
      </c>
      <c r="G80" s="2">
        <v>2691776</v>
      </c>
      <c r="H80" s="3">
        <v>211</v>
      </c>
    </row>
    <row r="81" spans="1:8" ht="11.25">
      <c r="A81" s="1" t="s">
        <v>8</v>
      </c>
      <c r="B81" s="1" t="s">
        <v>88</v>
      </c>
      <c r="C81" s="2">
        <v>158070237</v>
      </c>
      <c r="D81" s="2">
        <v>58151543</v>
      </c>
      <c r="E81" s="2">
        <v>4063624</v>
      </c>
      <c r="F81" s="2">
        <v>33070</v>
      </c>
      <c r="G81" s="2">
        <v>4096694</v>
      </c>
      <c r="H81" s="3">
        <v>149</v>
      </c>
    </row>
    <row r="82" spans="1:8" ht="11.25">
      <c r="A82" s="1" t="s">
        <v>8</v>
      </c>
      <c r="B82" s="1" t="s">
        <v>89</v>
      </c>
      <c r="C82" s="2">
        <v>130406475</v>
      </c>
      <c r="D82" s="2">
        <v>41019624</v>
      </c>
      <c r="E82" s="2">
        <v>2914782</v>
      </c>
      <c r="F82" s="2">
        <v>118538</v>
      </c>
      <c r="G82" s="2">
        <v>3033320</v>
      </c>
      <c r="H82" s="3">
        <v>133</v>
      </c>
    </row>
    <row r="83" spans="1:8" ht="11.25">
      <c r="A83" s="1" t="s">
        <v>8</v>
      </c>
      <c r="B83" s="1" t="s">
        <v>90</v>
      </c>
      <c r="C83" s="2">
        <v>3024228208</v>
      </c>
      <c r="D83" s="2">
        <v>1254088595</v>
      </c>
      <c r="E83" s="2">
        <v>88035727</v>
      </c>
      <c r="F83" s="2">
        <v>1006511</v>
      </c>
      <c r="G83" s="2">
        <v>89042238</v>
      </c>
      <c r="H83" s="3">
        <v>1557</v>
      </c>
    </row>
    <row r="84" spans="1:8" ht="11.25">
      <c r="A84" s="1" t="s">
        <v>8</v>
      </c>
      <c r="B84" s="1" t="s">
        <v>91</v>
      </c>
      <c r="C84" s="2">
        <v>95149770</v>
      </c>
      <c r="D84" s="2">
        <v>20605277</v>
      </c>
      <c r="E84" s="2">
        <v>1456786</v>
      </c>
      <c r="F84" s="2">
        <v>87264</v>
      </c>
      <c r="G84" s="2">
        <v>1544050</v>
      </c>
      <c r="H84" s="3">
        <v>93</v>
      </c>
    </row>
    <row r="85" spans="1:8" ht="11.25">
      <c r="A85" s="1" t="s">
        <v>8</v>
      </c>
      <c r="B85" s="1" t="s">
        <v>92</v>
      </c>
      <c r="C85" s="2">
        <v>40608799</v>
      </c>
      <c r="D85" s="2">
        <v>10076382</v>
      </c>
      <c r="E85" s="2">
        <v>697335</v>
      </c>
      <c r="F85" s="2">
        <v>2157</v>
      </c>
      <c r="G85" s="2">
        <v>699492</v>
      </c>
      <c r="H85" s="3">
        <v>46</v>
      </c>
    </row>
    <row r="86" spans="1:8" ht="11.25">
      <c r="A86" s="1" t="s">
        <v>8</v>
      </c>
      <c r="B86" s="1" t="s">
        <v>93</v>
      </c>
      <c r="C86" s="2">
        <v>668513635</v>
      </c>
      <c r="D86" s="2">
        <v>196322192</v>
      </c>
      <c r="E86" s="2">
        <v>13682003</v>
      </c>
      <c r="F86" s="2">
        <v>230281</v>
      </c>
      <c r="G86" s="2">
        <v>13912284</v>
      </c>
      <c r="H86" s="3">
        <v>375</v>
      </c>
    </row>
    <row r="87" spans="1:8" ht="11.25">
      <c r="A87" s="1" t="s">
        <v>8</v>
      </c>
      <c r="B87" s="1" t="s">
        <v>94</v>
      </c>
      <c r="C87" s="2">
        <v>1873131297</v>
      </c>
      <c r="D87" s="2">
        <v>568067025</v>
      </c>
      <c r="E87" s="2">
        <v>39811097</v>
      </c>
      <c r="F87" s="2">
        <v>848498</v>
      </c>
      <c r="G87" s="2">
        <v>40659595</v>
      </c>
      <c r="H87" s="3">
        <v>916</v>
      </c>
    </row>
    <row r="88" spans="1:8" ht="11.25">
      <c r="A88" s="1" t="s">
        <v>8</v>
      </c>
      <c r="B88" s="1" t="s">
        <v>95</v>
      </c>
      <c r="C88" s="2">
        <v>137910094</v>
      </c>
      <c r="D88" s="2">
        <v>19176863</v>
      </c>
      <c r="E88" s="2">
        <v>1342706</v>
      </c>
      <c r="F88" s="2">
        <v>21093</v>
      </c>
      <c r="G88" s="2">
        <v>1363799</v>
      </c>
      <c r="H88" s="3">
        <v>105</v>
      </c>
    </row>
    <row r="89" spans="1:8" ht="11.25">
      <c r="A89" s="1" t="s">
        <v>8</v>
      </c>
      <c r="B89" s="1" t="s">
        <v>96</v>
      </c>
      <c r="C89" s="2">
        <v>8206265655</v>
      </c>
      <c r="D89" s="2">
        <v>2251219140</v>
      </c>
      <c r="E89" s="2">
        <v>154865210</v>
      </c>
      <c r="F89" s="2">
        <v>3856347</v>
      </c>
      <c r="G89" s="2">
        <v>158721557</v>
      </c>
      <c r="H89" s="3">
        <v>4668</v>
      </c>
    </row>
    <row r="90" spans="3:8" ht="11.25">
      <c r="C90" s="2">
        <f>SUM($C$2:C89)</f>
        <v>86692641779</v>
      </c>
      <c r="D90" s="2">
        <f>SUM($D$2:D89)</f>
        <v>27903235975</v>
      </c>
      <c r="E90" s="2">
        <f>SUM($E$2:E89)</f>
        <v>1957942677</v>
      </c>
      <c r="F90" s="2">
        <f>SUM($F$2:F89)</f>
        <v>52340187</v>
      </c>
      <c r="G90" s="2">
        <f>SUM($G$2:G89)</f>
        <v>2010282864</v>
      </c>
      <c r="H90" s="3">
        <f>SUM($H$2:H89)</f>
        <v>44847</v>
      </c>
    </row>
    <row r="93" ht="11.25">
      <c r="B93" s="1" t="s">
        <v>97</v>
      </c>
    </row>
    <row r="94" ht="11.25">
      <c r="B94" s="1" t="s">
        <v>98</v>
      </c>
    </row>
    <row r="96" ht="11.25">
      <c r="B96" s="1" t="s">
        <v>99</v>
      </c>
    </row>
    <row r="97" ht="11.25">
      <c r="B97" s="1" t="s">
        <v>100</v>
      </c>
    </row>
  </sheetData>
  <sheetProtection/>
  <printOptions horizontalCentered="1"/>
  <pageMargins left="0.5" right="0.5" top="1" bottom="0.6" header="0.5" footer="0.25"/>
  <pageSetup cellComments="atEnd" fitToHeight="150" fitToWidth="1" horizontalDpi="600" verticalDpi="600" orientation="landscape" r:id="rId1"/>
  <headerFooter alignWithMargins="0">
    <oddHeader>&amp;C&amp;"Arial,Bold"&amp;9MINNESOTA SALES AND USE TAX STATISTICS
MN STATE BY COUNTY RETAIL ONLY (NAICS 44 AND 45) 2013.XLS&amp;R&amp;"Arial,Regular"&amp;9&amp;P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 Wescott</dc:creator>
  <cp:keywords/>
  <dc:description/>
  <cp:lastModifiedBy>Mary Buechner</cp:lastModifiedBy>
  <cp:lastPrinted>2015-04-01T19:17:35Z</cp:lastPrinted>
  <dcterms:created xsi:type="dcterms:W3CDTF">2015-03-13T22:16:04Z</dcterms:created>
  <dcterms:modified xsi:type="dcterms:W3CDTF">2015-04-01T19:17:39Z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EHMXPVJQYS55-214-2923</vt:lpwstr>
  </property>
  <property fmtid="{D5CDD505-2E9C-101B-9397-08002B2CF9AE}" pid="4" name="_dlc_DocIdItemGu">
    <vt:lpwstr>79c47994-d2b6-41a5-9cd5-ed82ca23457d</vt:lpwstr>
  </property>
  <property fmtid="{D5CDD505-2E9C-101B-9397-08002B2CF9AE}" pid="5" name="_dlc_DocIdU">
    <vt:lpwstr>http://www.revenue.state.mn.us/research_stats/_layouts/DocIdRedir.aspx?ID=EHMXPVJQYS55-214-2923, EHMXPVJQYS55-214-2923</vt:lpwstr>
  </property>
  <property fmtid="{D5CDD505-2E9C-101B-9397-08002B2CF9AE}" pid="6" name="Tax Ye">
    <vt:lpwstr>2013</vt:lpwstr>
  </property>
  <property fmtid="{D5CDD505-2E9C-101B-9397-08002B2CF9AE}" pid="7" name="City or Coun">
    <vt:lpwstr/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/>
  </property>
  <property fmtid="{D5CDD505-2E9C-101B-9397-08002B2CF9AE}" pid="12" name="RoutingRuleDescripti">
    <vt:lpwstr>MN Sales and Use Tax by County, Retail Only (NAICS 44 and 45)</vt:lpwstr>
  </property>
</Properties>
</file>