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MONTEVIDEO" sheetId="1" r:id="rId1"/>
  </sheets>
  <definedNames>
    <definedName name="MONTEVIDEO">'MONTEVIDEO'!$A$1:$I$22</definedName>
  </definedNames>
  <calcPr fullCalcOnLoad="1"/>
</workbook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<sst xmlns="http://schemas.openxmlformats.org/spreadsheetml/2006/main" count="72" uniqueCount="32">
  <si>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</si>
  <si>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</si>
  <si>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</si>
  <si>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</si>
  <si>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</si>
  <si>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</si>
  <si>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</si>
  <si>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</si>
  <si>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</si>
  <si>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</si>
  <si>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MONTEVIDEO</t>
  </si>
  <si>
    <t>238 CONSTRUCT -SPECIAL TRADES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</si>
  <si>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</si>
  <si>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</si>
  <si>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</si>
  <si>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</si>
  <si>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</si>
  <si>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</si>
  <si>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451 RETL -LEISURE GOODS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</si>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</sst>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14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8512036</v>
      </c>
      <c r="E2" s="2">
        <v>305769</v>
      </c>
      <c r="F2" s="2">
        <v>21018</v>
      </c>
      <c r="G2" s="2">
        <v>12004</v>
      </c>
      <c r="H2" s="2">
        <v>33022</v>
      </c>
      <c r="I2" s="3">
        <v>8</v>
      </c>
    </row>
    <row r="3" spans="1:9" ht="12">
      <c r="A3" s="1" t="s">
        <v>9</v>
      </c>
      <c r="B3" s="1" t="s">
        <v>10</v>
      </c>
      <c r="C3" s="1" t="s">
        <v>12</v>
      </c>
      <c r="D3" s="2">
        <v>44570574</v>
      </c>
      <c r="E3" s="2">
        <v>3381259</v>
      </c>
      <c r="F3" s="2">
        <v>232517</v>
      </c>
      <c r="G3" s="2">
        <v>13639</v>
      </c>
      <c r="H3" s="2">
        <v>246156</v>
      </c>
      <c r="I3" s="3">
        <v>9</v>
      </c>
    </row>
    <row r="4" spans="1:9" ht="12">
      <c r="A4" s="1" t="s">
        <v>9</v>
      </c>
      <c r="B4" s="1" t="s">
        <v>10</v>
      </c>
      <c r="C4" s="1" t="s">
        <v>13</v>
      </c>
      <c r="D4" s="2">
        <v>870110</v>
      </c>
      <c r="E4" s="2">
        <v>780454</v>
      </c>
      <c r="F4" s="2">
        <v>53658</v>
      </c>
      <c r="G4" s="2">
        <v>0</v>
      </c>
      <c r="H4" s="2">
        <v>53658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569367</v>
      </c>
      <c r="E5" s="2">
        <v>521113</v>
      </c>
      <c r="F5" s="2">
        <v>35826</v>
      </c>
      <c r="G5" s="2">
        <v>89</v>
      </c>
      <c r="H5" s="2">
        <v>35915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12544936</v>
      </c>
      <c r="E6" s="2">
        <v>10567053</v>
      </c>
      <c r="F6" s="2">
        <v>726484</v>
      </c>
      <c r="G6" s="2">
        <v>11062</v>
      </c>
      <c r="H6" s="2">
        <v>737546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19422516</v>
      </c>
      <c r="E7" s="2">
        <v>3529053</v>
      </c>
      <c r="F7" s="2">
        <v>291899</v>
      </c>
      <c r="G7" s="2">
        <v>1864</v>
      </c>
      <c r="H7" s="2">
        <v>293763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4437671</v>
      </c>
      <c r="E8" s="2">
        <v>560735</v>
      </c>
      <c r="F8" s="2">
        <v>38551</v>
      </c>
      <c r="G8" s="2">
        <v>384</v>
      </c>
      <c r="H8" s="2">
        <v>38935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97945</v>
      </c>
      <c r="E9" s="2">
        <v>67714</v>
      </c>
      <c r="F9" s="2">
        <v>4656</v>
      </c>
      <c r="G9" s="2">
        <v>21</v>
      </c>
      <c r="H9" s="2">
        <v>4677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55335317</v>
      </c>
      <c r="E10" s="2">
        <v>22470022</v>
      </c>
      <c r="F10" s="2">
        <v>1544813</v>
      </c>
      <c r="G10" s="2">
        <v>13893</v>
      </c>
      <c r="H10" s="2">
        <v>1558706</v>
      </c>
      <c r="I10" s="3">
        <v>26</v>
      </c>
    </row>
    <row r="11" spans="1:9" ht="12">
      <c r="A11" s="1" t="s">
        <v>9</v>
      </c>
      <c r="B11" s="1" t="s">
        <v>10</v>
      </c>
      <c r="C11" s="1" t="s">
        <v>20</v>
      </c>
      <c r="D11" s="2">
        <v>86906</v>
      </c>
      <c r="E11" s="2">
        <v>71789</v>
      </c>
      <c r="F11" s="2">
        <v>4936</v>
      </c>
      <c r="G11" s="2">
        <v>157</v>
      </c>
      <c r="H11" s="2">
        <v>5093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3065</v>
      </c>
      <c r="E12" s="2">
        <v>2543</v>
      </c>
      <c r="F12" s="2">
        <v>176</v>
      </c>
      <c r="G12" s="2">
        <v>4311</v>
      </c>
      <c r="H12" s="2">
        <v>4487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1301719</v>
      </c>
      <c r="E13" s="2">
        <v>225329</v>
      </c>
      <c r="F13" s="2">
        <v>15493</v>
      </c>
      <c r="G13" s="2">
        <v>86</v>
      </c>
      <c r="H13" s="2">
        <v>15579</v>
      </c>
      <c r="I13" s="3">
        <v>9</v>
      </c>
    </row>
    <row r="14" spans="1:9" ht="12">
      <c r="A14" s="1" t="s">
        <v>9</v>
      </c>
      <c r="B14" s="1" t="s">
        <v>10</v>
      </c>
      <c r="C14" s="1" t="s">
        <v>23</v>
      </c>
      <c r="D14" s="2">
        <v>2296914</v>
      </c>
      <c r="E14" s="2">
        <v>1689822</v>
      </c>
      <c r="F14" s="2">
        <v>116176</v>
      </c>
      <c r="G14" s="2">
        <v>158</v>
      </c>
      <c r="H14" s="2">
        <v>116334</v>
      </c>
      <c r="I14" s="3">
        <v>13</v>
      </c>
    </row>
    <row r="15" spans="1:9" ht="12">
      <c r="A15" s="1" t="s">
        <v>9</v>
      </c>
      <c r="B15" s="1" t="s">
        <v>10</v>
      </c>
      <c r="C15" s="1" t="s">
        <v>24</v>
      </c>
      <c r="D15" s="2">
        <v>4454228</v>
      </c>
      <c r="E15" s="2">
        <v>61099</v>
      </c>
      <c r="F15" s="2">
        <v>4201</v>
      </c>
      <c r="G15" s="2">
        <v>681</v>
      </c>
      <c r="H15" s="2">
        <v>4882</v>
      </c>
      <c r="I15" s="3">
        <v>7</v>
      </c>
    </row>
    <row r="16" spans="1:9" ht="12">
      <c r="A16" s="1" t="s">
        <v>9</v>
      </c>
      <c r="B16" s="1" t="s">
        <v>10</v>
      </c>
      <c r="C16" s="1" t="s">
        <v>25</v>
      </c>
      <c r="D16" s="2">
        <v>324122</v>
      </c>
      <c r="E16" s="2">
        <v>310798</v>
      </c>
      <c r="F16" s="2">
        <v>21368</v>
      </c>
      <c r="G16" s="2">
        <v>327</v>
      </c>
      <c r="H16" s="2">
        <v>21695</v>
      </c>
      <c r="I16" s="3">
        <v>7</v>
      </c>
    </row>
    <row r="17" spans="1:9" ht="12">
      <c r="A17" s="1" t="s">
        <v>9</v>
      </c>
      <c r="B17" s="1" t="s">
        <v>10</v>
      </c>
      <c r="C17" s="1" t="s">
        <v>26</v>
      </c>
      <c r="D17" s="2">
        <v>7171268</v>
      </c>
      <c r="E17" s="2">
        <v>7015744</v>
      </c>
      <c r="F17" s="2">
        <v>503757</v>
      </c>
      <c r="G17" s="2">
        <v>882</v>
      </c>
      <c r="H17" s="2">
        <v>504639</v>
      </c>
      <c r="I17" s="3">
        <v>18</v>
      </c>
    </row>
    <row r="18" spans="1:9" ht="12">
      <c r="A18" s="1" t="s">
        <v>9</v>
      </c>
      <c r="B18" s="1" t="s">
        <v>10</v>
      </c>
      <c r="C18" s="1" t="s">
        <v>27</v>
      </c>
      <c r="D18" s="2">
        <v>2865461</v>
      </c>
      <c r="E18" s="2">
        <v>1583631</v>
      </c>
      <c r="F18" s="2">
        <v>108875</v>
      </c>
      <c r="G18" s="2">
        <v>37</v>
      </c>
      <c r="H18" s="2">
        <v>108912</v>
      </c>
      <c r="I18" s="3">
        <v>14</v>
      </c>
    </row>
    <row r="19" spans="1:9" ht="12">
      <c r="A19" s="1" t="s">
        <v>9</v>
      </c>
      <c r="B19" s="1" t="s">
        <v>10</v>
      </c>
      <c r="C19" s="1" t="s">
        <v>28</v>
      </c>
      <c r="D19" s="2">
        <v>1338593</v>
      </c>
      <c r="E19" s="2">
        <v>250777</v>
      </c>
      <c r="F19" s="2">
        <v>17244</v>
      </c>
      <c r="G19" s="2">
        <v>927</v>
      </c>
      <c r="H19" s="2">
        <v>18171</v>
      </c>
      <c r="I19" s="3">
        <v>18</v>
      </c>
    </row>
    <row r="20" spans="1:9" ht="12">
      <c r="A20" s="1" t="s">
        <v>9</v>
      </c>
      <c r="B20" s="1" t="s">
        <v>10</v>
      </c>
      <c r="C20" s="1" t="s">
        <v>29</v>
      </c>
      <c r="D20" s="2">
        <v>474179</v>
      </c>
      <c r="E20" s="2">
        <v>458416</v>
      </c>
      <c r="F20" s="2">
        <v>41291</v>
      </c>
      <c r="G20" s="2">
        <v>0</v>
      </c>
      <c r="H20" s="2">
        <v>41291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799053</v>
      </c>
      <c r="E21" s="2">
        <v>125720</v>
      </c>
      <c r="F21" s="2">
        <v>8644</v>
      </c>
      <c r="G21" s="2">
        <v>2122</v>
      </c>
      <c r="H21" s="2">
        <v>10766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99122492</v>
      </c>
      <c r="E22" s="2">
        <v>21638850</v>
      </c>
      <c r="F22" s="2">
        <v>1487672</v>
      </c>
      <c r="G22" s="2">
        <v>123433</v>
      </c>
      <c r="H22" s="2">
        <v>1611105</v>
      </c>
      <c r="I22" s="3">
        <v>36</v>
      </c>
    </row>
    <row r="23" spans="4:9" ht="12">
      <c r="D23" s="2">
        <f>SUM($D$2:D22)</f>
        <v>266598472</v>
      </c>
      <c r="E23" s="2">
        <f>SUM($E$2:E22)</f>
        <v>75617690</v>
      </c>
      <c r="F23" s="2">
        <f>SUM($F$2:F22)</f>
        <v>5279255</v>
      </c>
      <c r="G23" s="2">
        <f>SUM($G$2:G22)</f>
        <v>186077</v>
      </c>
      <c r="H23" s="2">
        <f>SUM($H$2:H22)</f>
        <v>5465332</v>
      </c>
      <c r="I23" s="3">
        <f>SUM($I$2:I22)</f>
        <v>209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MONTEVIDEO CITY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2013-02-27T17:10:19Z</cp:lastPrinted>
  <dcterms:created xsi:type="dcterms:W3CDTF">2013-02-27T17:10:38Z</dcterms:created>
  <dcterms:modified xsi:type="dcterms:W3CDTF">2013-03-26T21:41:04Z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EHMXPVJQYS55-214-2494</vt:lpwstr>
  </property>
  <property fmtid="{D5CDD505-2E9C-101B-9397-08002B2CF9AE}" pid="4" name="_dlc_DocIdItemGu">
    <vt:lpwstr>691a7c3e-9899-4602-911b-fdaf1a1733af</vt:lpwstr>
  </property>
  <property fmtid="{D5CDD505-2E9C-101B-9397-08002B2CF9AE}" pid="5" name="_dlc_DocIdU">
    <vt:lpwstr>http://www.revenue.state.mn.us/research_stats/_layouts/DocIdRedir.aspx?ID=EHMXPVJQYS55-214-2494, EHMXPVJQYS55-214-2494</vt:lpwstr>
  </property>
  <property fmtid="{D5CDD505-2E9C-101B-9397-08002B2CF9AE}" pid="6" name="Tax Ye">
    <vt:lpwstr>2011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Montevideo</vt:lpwstr>
  </property>
  <property fmtid="{D5CDD505-2E9C-101B-9397-08002B2CF9AE}" pid="12" name="RoutingRuleDescripti">
    <vt:lpwstr>Sales and Use Tax Revenue by City and Industry</vt:lpwstr>
  </property>
</Properties>
</file>