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RANT" sheetId="1" r:id="rId1"/>
  </sheets>
  <definedNames>
    <definedName name="GRANT">'GRANT'!$A$1:$I$24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<sst xmlns="http://schemas.openxmlformats.org/spreadsheetml/2006/main" count="78" uniqueCount="34">
  <si>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</si>
  <si>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</si>
  <si>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</si>
  <si>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</si>
  <si>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</si>
  <si>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</si>
  <si>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</si>
  <si>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</si>
  <si>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</si>
  <si>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</si>
  <si>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GRANT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</si>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</sst>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132011</v>
      </c>
      <c r="E2" s="2">
        <v>45271</v>
      </c>
      <c r="F2" s="2">
        <v>3112</v>
      </c>
      <c r="G2" s="2">
        <v>187</v>
      </c>
      <c r="H2" s="2">
        <v>3299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7083362</v>
      </c>
      <c r="E3" s="2">
        <v>37741</v>
      </c>
      <c r="F3" s="2">
        <v>2595</v>
      </c>
      <c r="G3" s="2">
        <v>136</v>
      </c>
      <c r="H3" s="2">
        <v>2731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44971017</v>
      </c>
      <c r="E4" s="2">
        <v>382535</v>
      </c>
      <c r="F4" s="2">
        <v>26298</v>
      </c>
      <c r="G4" s="2">
        <v>823</v>
      </c>
      <c r="H4" s="2">
        <v>27121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129075739</v>
      </c>
      <c r="E5" s="2">
        <v>1014570</v>
      </c>
      <c r="F5" s="2">
        <v>69751</v>
      </c>
      <c r="G5" s="2">
        <v>85</v>
      </c>
      <c r="H5" s="2">
        <v>69836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20929269</v>
      </c>
      <c r="E6" s="2">
        <v>1434308</v>
      </c>
      <c r="F6" s="2">
        <v>98609</v>
      </c>
      <c r="G6" s="2">
        <v>18</v>
      </c>
      <c r="H6" s="2">
        <v>98627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86893185</v>
      </c>
      <c r="E7" s="2">
        <v>6527069</v>
      </c>
      <c r="F7" s="2">
        <v>448738</v>
      </c>
      <c r="G7" s="2">
        <v>842</v>
      </c>
      <c r="H7" s="2">
        <v>449580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9496709</v>
      </c>
      <c r="E8" s="2">
        <v>2904308</v>
      </c>
      <c r="F8" s="2">
        <v>207356</v>
      </c>
      <c r="G8" s="2">
        <v>74</v>
      </c>
      <c r="H8" s="2">
        <v>207430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20506150</v>
      </c>
      <c r="E9" s="2">
        <v>2390617</v>
      </c>
      <c r="F9" s="2">
        <v>164355</v>
      </c>
      <c r="G9" s="2">
        <v>7126</v>
      </c>
      <c r="H9" s="2">
        <v>171481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112921</v>
      </c>
      <c r="E10" s="2">
        <v>24308</v>
      </c>
      <c r="F10" s="2">
        <v>1673</v>
      </c>
      <c r="G10" s="2">
        <v>782</v>
      </c>
      <c r="H10" s="2">
        <v>2455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4075340</v>
      </c>
      <c r="E11" s="2">
        <v>544559</v>
      </c>
      <c r="F11" s="2">
        <v>37438</v>
      </c>
      <c r="G11" s="2">
        <v>3066</v>
      </c>
      <c r="H11" s="2">
        <v>40504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4189527</v>
      </c>
      <c r="E12" s="2">
        <v>1033033</v>
      </c>
      <c r="F12" s="2">
        <v>71017</v>
      </c>
      <c r="G12" s="2">
        <v>225</v>
      </c>
      <c r="H12" s="2">
        <v>71242</v>
      </c>
      <c r="I12" s="3">
        <v>29</v>
      </c>
    </row>
    <row r="13" spans="1:9" ht="12">
      <c r="A13" s="1" t="s">
        <v>9</v>
      </c>
      <c r="B13" s="1" t="s">
        <v>10</v>
      </c>
      <c r="C13" s="1" t="s">
        <v>22</v>
      </c>
      <c r="D13" s="2">
        <v>5600959</v>
      </c>
      <c r="E13" s="2">
        <v>685428</v>
      </c>
      <c r="F13" s="2">
        <v>47124</v>
      </c>
      <c r="G13" s="2">
        <v>64</v>
      </c>
      <c r="H13" s="2">
        <v>47188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2620508</v>
      </c>
      <c r="E14" s="2">
        <v>345099</v>
      </c>
      <c r="F14" s="2">
        <v>23723</v>
      </c>
      <c r="G14" s="2">
        <v>5584</v>
      </c>
      <c r="H14" s="2">
        <v>29307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431809</v>
      </c>
      <c r="E15" s="2">
        <v>293087</v>
      </c>
      <c r="F15" s="2">
        <v>20149</v>
      </c>
      <c r="G15" s="2">
        <v>19</v>
      </c>
      <c r="H15" s="2">
        <v>20168</v>
      </c>
      <c r="I15" s="3">
        <v>12</v>
      </c>
    </row>
    <row r="16" spans="1:9" ht="12">
      <c r="A16" s="1" t="s">
        <v>9</v>
      </c>
      <c r="B16" s="1" t="s">
        <v>10</v>
      </c>
      <c r="C16" s="1" t="s">
        <v>25</v>
      </c>
      <c r="D16" s="2">
        <v>10951</v>
      </c>
      <c r="E16" s="2">
        <v>7062</v>
      </c>
      <c r="F16" s="2">
        <v>486</v>
      </c>
      <c r="G16" s="2">
        <v>267</v>
      </c>
      <c r="H16" s="2">
        <v>753</v>
      </c>
      <c r="I16" s="3">
        <v>4</v>
      </c>
    </row>
    <row r="17" spans="1:9" ht="12">
      <c r="A17" s="1" t="s">
        <v>9</v>
      </c>
      <c r="B17" s="1" t="s">
        <v>10</v>
      </c>
      <c r="C17" s="1" t="s">
        <v>26</v>
      </c>
      <c r="D17" s="2">
        <v>345793</v>
      </c>
      <c r="E17" s="2">
        <v>35876</v>
      </c>
      <c r="F17" s="2">
        <v>2467</v>
      </c>
      <c r="G17" s="2">
        <v>335</v>
      </c>
      <c r="H17" s="2">
        <v>2802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472114</v>
      </c>
      <c r="E18" s="2">
        <v>380734</v>
      </c>
      <c r="F18" s="2">
        <v>26174</v>
      </c>
      <c r="G18" s="2">
        <v>0</v>
      </c>
      <c r="H18" s="2">
        <v>26174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463141</v>
      </c>
      <c r="E19" s="2">
        <v>306884</v>
      </c>
      <c r="F19" s="2">
        <v>21096</v>
      </c>
      <c r="G19" s="2">
        <v>0</v>
      </c>
      <c r="H19" s="2">
        <v>21096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2016215</v>
      </c>
      <c r="E20" s="2">
        <v>1976722</v>
      </c>
      <c r="F20" s="2">
        <v>158583</v>
      </c>
      <c r="G20" s="2">
        <v>0</v>
      </c>
      <c r="H20" s="2">
        <v>158583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3249629</v>
      </c>
      <c r="E21" s="2">
        <v>1714390</v>
      </c>
      <c r="F21" s="2">
        <v>117867</v>
      </c>
      <c r="G21" s="2">
        <v>1900</v>
      </c>
      <c r="H21" s="2">
        <v>119767</v>
      </c>
      <c r="I21" s="3">
        <v>22</v>
      </c>
    </row>
    <row r="22" spans="1:9" ht="12">
      <c r="A22" s="1" t="s">
        <v>9</v>
      </c>
      <c r="B22" s="1" t="s">
        <v>10</v>
      </c>
      <c r="C22" s="1" t="s">
        <v>31</v>
      </c>
      <c r="D22" s="2">
        <v>396091</v>
      </c>
      <c r="E22" s="2">
        <v>58163</v>
      </c>
      <c r="F22" s="2">
        <v>3996</v>
      </c>
      <c r="G22" s="2">
        <v>703</v>
      </c>
      <c r="H22" s="2">
        <v>4699</v>
      </c>
      <c r="I22" s="3">
        <v>18</v>
      </c>
    </row>
    <row r="23" spans="1:9" ht="12">
      <c r="A23" s="1" t="s">
        <v>9</v>
      </c>
      <c r="B23" s="1" t="s">
        <v>10</v>
      </c>
      <c r="C23" s="1" t="s">
        <v>32</v>
      </c>
      <c r="D23" s="2">
        <v>560377</v>
      </c>
      <c r="E23" s="2">
        <v>61434</v>
      </c>
      <c r="F23" s="2">
        <v>4224</v>
      </c>
      <c r="G23" s="2">
        <v>74</v>
      </c>
      <c r="H23" s="2">
        <v>4298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7521753</v>
      </c>
      <c r="E24" s="2">
        <v>2844927</v>
      </c>
      <c r="F24" s="2">
        <v>198889</v>
      </c>
      <c r="G24" s="2">
        <v>14548</v>
      </c>
      <c r="H24" s="2">
        <v>213437</v>
      </c>
      <c r="I24" s="3">
        <v>39</v>
      </c>
    </row>
    <row r="25" spans="4:9" ht="12">
      <c r="D25" s="2">
        <f>SUM($D$2:D24)</f>
        <v>351154570</v>
      </c>
      <c r="E25" s="2">
        <f>SUM($E$2:E24)</f>
        <v>25048125</v>
      </c>
      <c r="F25" s="2">
        <f>SUM($F$2:F24)</f>
        <v>1755720</v>
      </c>
      <c r="G25" s="2">
        <f>SUM($G$2:G24)</f>
        <v>36858</v>
      </c>
      <c r="H25" s="2">
        <f>SUM($H$2:H24)</f>
        <v>1792578</v>
      </c>
      <c r="I25" s="3">
        <f>SUM($I$2:I24)</f>
        <v>247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GRANT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</dc:title>
  <dc:subject/>
  <dc:creator/>
  <cp:keywords/>
  <dc:description/>
  <cp:lastModifiedBy>mbuechne</cp:lastModifiedBy>
  <cp:lastPrinted>2012-02-24T21:46:39Z</cp:lastPrinted>
  <dcterms:created xsi:type="dcterms:W3CDTF">2012-03-06T18:26:39Z</dcterms:created>
  <dcterms:modified xsi:type="dcterms:W3CDTF">2012-03-06T18:26:39Z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EHMXPVJQYS55-214-2200</vt:lpwstr>
  </property>
  <property fmtid="{D5CDD505-2E9C-101B-9397-08002B2CF9AE}" pid="3" name="_dlc_DocIdItemGuid">
    <vt:lpwstr>a315c3fa-0cde-4bdb-8321-34275e034b97</vt:lpwstr>
  </property>
  <property fmtid="{D5CDD505-2E9C-101B-9397-08002B2CF9AE}" pid="4" name="_dlc_DocIdUrl">
    <vt:lpwstr>http://www.revenue.state.mn.us/research_stats/_layouts/DocIdRedir.aspx?ID=EHMXPVJQYS55-214-2200, EHMXPVJQYS55-214-2200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210500.000000000</vt:lpwstr>
  </property>
</Properties>
</file>