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8A424B4F-495B-4A65-BAF2-91547F7A1B9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OPE COUNTY BY INDUSTRY 2020" sheetId="1" r:id="rId1"/>
  </sheets>
  <definedNames>
    <definedName name="POPE_COUNTY_BY_INDUSTRY_2020">'POPE COUNTY BY INDUSTRY 2020'!$A$1:$I$29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<sst xmlns="http://schemas.openxmlformats.org/spreadsheetml/2006/main" count="93" uniqueCount="39">
  <si>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</si>
  <si>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</si>
  <si>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</si>
  <si>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</si>
  <si>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</si>
  <si>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</si>
  <si>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</si>
  <si>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</si>
  <si>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</si>
  <si>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</si>
  <si>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POPE</t>
  </si>
  <si>
    <t>111 AG -CROP PRODUCTION</t>
  </si>
  <si>
    <t>112 AG -ANIMAL PRODUCTION</t>
  </si>
  <si>
    <t>236 CONSTRUCT -BUILDINGS</t>
  </si>
  <si>
    <t>238 CONSTRUCT -SPECIAL TRADES</t>
  </si>
  <si>
    <t>332 MFG -FABRICATED METAL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</si>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</sst>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3186382</v>
      </c>
      <c r="E2" s="2">
        <v>579963</v>
      </c>
      <c r="F2" s="2">
        <v>39872</v>
      </c>
      <c r="G2" s="2">
        <v>0</v>
      </c>
      <c r="H2" s="2">
        <v>39872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10608088</v>
      </c>
      <c r="E3" s="2">
        <v>142780</v>
      </c>
      <c r="F3" s="2">
        <v>9815</v>
      </c>
      <c r="G3" s="2">
        <v>2464</v>
      </c>
      <c r="H3" s="2">
        <v>12279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4026742</v>
      </c>
      <c r="E4" s="2">
        <v>1556236</v>
      </c>
      <c r="F4" s="2">
        <v>106991</v>
      </c>
      <c r="G4" s="2">
        <v>98885</v>
      </c>
      <c r="H4" s="2">
        <v>205876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13268907</v>
      </c>
      <c r="E5" s="2">
        <v>594587</v>
      </c>
      <c r="F5" s="2">
        <v>40877</v>
      </c>
      <c r="G5" s="2">
        <v>5788</v>
      </c>
      <c r="H5" s="2">
        <v>46665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3560621</v>
      </c>
      <c r="E6" s="2">
        <v>8339</v>
      </c>
      <c r="F6" s="2">
        <v>573</v>
      </c>
      <c r="G6" s="2">
        <v>734</v>
      </c>
      <c r="H6" s="2">
        <v>1307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131902858</v>
      </c>
      <c r="E7" s="2">
        <v>1638898</v>
      </c>
      <c r="F7" s="2">
        <v>112679</v>
      </c>
      <c r="G7" s="2">
        <v>33459</v>
      </c>
      <c r="H7" s="2">
        <v>146138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3478559</v>
      </c>
      <c r="E8" s="2">
        <v>620835</v>
      </c>
      <c r="F8" s="2">
        <v>42683</v>
      </c>
      <c r="G8" s="2">
        <v>0</v>
      </c>
      <c r="H8" s="2">
        <v>42683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13257400</v>
      </c>
      <c r="E9" s="2">
        <v>2048130</v>
      </c>
      <c r="F9" s="2">
        <v>140808</v>
      </c>
      <c r="G9" s="2">
        <v>1</v>
      </c>
      <c r="H9" s="2">
        <v>140809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14675404</v>
      </c>
      <c r="E10" s="2">
        <v>8347268</v>
      </c>
      <c r="F10" s="2">
        <v>573873</v>
      </c>
      <c r="G10" s="2">
        <v>11536</v>
      </c>
      <c r="H10" s="2">
        <v>585409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8316170</v>
      </c>
      <c r="E11" s="2">
        <v>7204057</v>
      </c>
      <c r="F11" s="2">
        <v>495281</v>
      </c>
      <c r="G11" s="2">
        <v>59</v>
      </c>
      <c r="H11" s="2">
        <v>495340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13619849</v>
      </c>
      <c r="E12" s="2">
        <v>4532540</v>
      </c>
      <c r="F12" s="2">
        <v>352763</v>
      </c>
      <c r="G12" s="2">
        <v>24775</v>
      </c>
      <c r="H12" s="2">
        <v>377538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17996085</v>
      </c>
      <c r="E13" s="2">
        <v>3455495</v>
      </c>
      <c r="F13" s="2">
        <v>237566</v>
      </c>
      <c r="G13" s="2">
        <v>14869</v>
      </c>
      <c r="H13" s="2">
        <v>252435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318076</v>
      </c>
      <c r="E14" s="2">
        <v>179507</v>
      </c>
      <c r="F14" s="2">
        <v>12341</v>
      </c>
      <c r="G14" s="2">
        <v>441</v>
      </c>
      <c r="H14" s="2">
        <v>12782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65837457</v>
      </c>
      <c r="E15" s="2">
        <v>13126009</v>
      </c>
      <c r="F15" s="2">
        <v>902410</v>
      </c>
      <c r="G15" s="2">
        <v>67751</v>
      </c>
      <c r="H15" s="2">
        <v>970161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12623669</v>
      </c>
      <c r="E16" s="2">
        <v>8235575</v>
      </c>
      <c r="F16" s="2">
        <v>566196</v>
      </c>
      <c r="G16" s="2">
        <v>4</v>
      </c>
      <c r="H16" s="2">
        <v>566200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85621</v>
      </c>
      <c r="E17" s="2">
        <v>85621</v>
      </c>
      <c r="F17" s="2">
        <v>5888</v>
      </c>
      <c r="G17" s="2">
        <v>0</v>
      </c>
      <c r="H17" s="2">
        <v>5888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5813294</v>
      </c>
      <c r="E18" s="2">
        <v>1213885</v>
      </c>
      <c r="F18" s="2">
        <v>83457</v>
      </c>
      <c r="G18" s="2">
        <v>1382</v>
      </c>
      <c r="H18" s="2">
        <v>84839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5618629</v>
      </c>
      <c r="E19" s="2">
        <v>2353104</v>
      </c>
      <c r="F19" s="2">
        <v>161777</v>
      </c>
      <c r="G19" s="2">
        <v>415</v>
      </c>
      <c r="H19" s="2">
        <v>162192</v>
      </c>
      <c r="I19" s="3">
        <v>32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2832441</v>
      </c>
      <c r="E20" s="2">
        <v>161143</v>
      </c>
      <c r="F20" s="2">
        <v>11078</v>
      </c>
      <c r="G20" s="2">
        <v>540</v>
      </c>
      <c r="H20" s="2">
        <v>11618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4369</v>
      </c>
      <c r="E21" s="2">
        <v>1461</v>
      </c>
      <c r="F21" s="2">
        <v>100</v>
      </c>
      <c r="G21" s="2">
        <v>0</v>
      </c>
      <c r="H21" s="2">
        <v>100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957168</v>
      </c>
      <c r="E22" s="2">
        <v>923286</v>
      </c>
      <c r="F22" s="2">
        <v>66141</v>
      </c>
      <c r="G22" s="2">
        <v>0</v>
      </c>
      <c r="H22" s="2">
        <v>66141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4409290</v>
      </c>
      <c r="E23" s="2">
        <v>3676661</v>
      </c>
      <c r="F23" s="2">
        <v>252769</v>
      </c>
      <c r="G23" s="2">
        <v>1465</v>
      </c>
      <c r="H23" s="2">
        <v>254234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7423485</v>
      </c>
      <c r="E24" s="2">
        <v>7272769</v>
      </c>
      <c r="F24" s="2">
        <v>540093</v>
      </c>
      <c r="G24" s="2">
        <v>762</v>
      </c>
      <c r="H24" s="2">
        <v>540855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11636564</v>
      </c>
      <c r="E25" s="2">
        <v>2322241</v>
      </c>
      <c r="F25" s="2">
        <v>159654</v>
      </c>
      <c r="G25" s="2">
        <v>1274</v>
      </c>
      <c r="H25" s="2">
        <v>160928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2180350</v>
      </c>
      <c r="E26" s="2">
        <v>362853</v>
      </c>
      <c r="F26" s="2">
        <v>24947</v>
      </c>
      <c r="G26" s="2">
        <v>154</v>
      </c>
      <c r="H26" s="2">
        <v>25101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900655</v>
      </c>
      <c r="E27" s="2">
        <v>358724</v>
      </c>
      <c r="F27" s="2">
        <v>31032</v>
      </c>
      <c r="G27" s="2">
        <v>94</v>
      </c>
      <c r="H27" s="2">
        <v>31126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210049</v>
      </c>
      <c r="E28" s="2">
        <v>86557</v>
      </c>
      <c r="F28" s="2">
        <v>5953</v>
      </c>
      <c r="G28" s="2">
        <v>0</v>
      </c>
      <c r="H28" s="2">
        <v>5953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41295227</v>
      </c>
      <c r="E29" s="2">
        <v>5533546</v>
      </c>
      <c r="F29" s="2">
        <v>388439</v>
      </c>
      <c r="G29" s="2">
        <v>48548</v>
      </c>
      <c r="H29" s="2">
        <v>436987</v>
      </c>
      <c r="I29" s="3">
        <v>49</v>
      </c>
    </row>
    <row r="30" spans="1:9" x14ac:dyDescent="0.2">
      <c r="D30" s="2">
        <f>SUM($D$2:D29)</f>
        <v>400043409</v>
      </c>
      <c r="E30" s="2">
        <f>SUM($E$2:E29)</f>
        <v>76622070</v>
      </c>
      <c r="F30" s="2">
        <f>SUM($F$2:F29)</f>
        <v>5366056</v>
      </c>
      <c r="G30" s="2">
        <f>SUM($G$2:G29)</f>
        <v>315400</v>
      </c>
      <c r="H30" s="2">
        <f>SUM($H$2:H29)</f>
        <v>5681456</v>
      </c>
      <c r="I30" s="3">
        <f>SUM($I$2:I29)</f>
        <v>354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POPE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POPE COUNTY BY INDUSTRY 2020</vt:lpstr>
      <vt:lpstr>POPE_COUNTY_BY_INDUSTRY_2020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2022-01-05T21:49:09Z</cp:lastPrinted>
  <dcterms:created xsi:type="dcterms:W3CDTF">2022-01-03T22:08:53Z</dcterms:created>
  <dcterms:modified xsi:type="dcterms:W3CDTF">2022-01-05T21:49:31Z</dcterms:modified>
</cp:coreProperties>
</file>