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C3F49F14-682D-4BE3-B632-830BBCC7F95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RANT COUNTY BY INDUSTRY 2020" sheetId="1" r:id="rId1"/>
  </sheets>
  <definedNames>
    <definedName name="GRANT_COUNTY_BY_INDUSTRY_2020">'GRANT COUNTY BY INDUSTRY 2020'!$A$1:$I$22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<sst xmlns="http://schemas.openxmlformats.org/spreadsheetml/2006/main" count="72" uniqueCount="32">
  <si>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</si>
  <si>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</si>
  <si>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</si>
  <si>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</si>
  <si>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</si>
  <si>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</si>
  <si>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</si>
  <si>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</si>
  <si>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</si>
  <si>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</si>
  <si>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GRANT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</si>
  <si>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</si>
  <si>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</si>
  <si>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</si>
  <si>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</si>
  <si>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</si>
  <si>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</si>
  <si>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</si>
  <si>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</si>
  <si>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</si>
  <si>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</si>
  <si>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</si>
  <si>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522 CREDIT INTERMEDIATION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</si>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</sst>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3545212</v>
      </c>
      <c r="E2" s="2">
        <v>384967</v>
      </c>
      <c r="F2" s="2">
        <v>26466</v>
      </c>
      <c r="G2" s="2">
        <v>0</v>
      </c>
      <c r="H2" s="2">
        <v>26466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4072333</v>
      </c>
      <c r="E3" s="2">
        <v>245501</v>
      </c>
      <c r="F3" s="2">
        <v>16877</v>
      </c>
      <c r="G3" s="2">
        <v>13025</v>
      </c>
      <c r="H3" s="2">
        <v>29902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46804615</v>
      </c>
      <c r="E4" s="2">
        <v>3442644</v>
      </c>
      <c r="F4" s="2">
        <v>236684</v>
      </c>
      <c r="G4" s="2">
        <v>3118</v>
      </c>
      <c r="H4" s="2">
        <v>239802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61143406</v>
      </c>
      <c r="E5" s="2">
        <v>6495844</v>
      </c>
      <c r="F5" s="2">
        <v>446589</v>
      </c>
      <c r="G5" s="2">
        <v>1073</v>
      </c>
      <c r="H5" s="2">
        <v>447662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31656171</v>
      </c>
      <c r="E6" s="2">
        <v>2017443</v>
      </c>
      <c r="F6" s="2">
        <v>138700</v>
      </c>
      <c r="G6" s="2">
        <v>31</v>
      </c>
      <c r="H6" s="2">
        <v>138731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7605904</v>
      </c>
      <c r="E7" s="2">
        <v>7239388</v>
      </c>
      <c r="F7" s="2">
        <v>497710</v>
      </c>
      <c r="G7" s="2">
        <v>814</v>
      </c>
      <c r="H7" s="2">
        <v>498524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10735509</v>
      </c>
      <c r="E8" s="2">
        <v>3520461</v>
      </c>
      <c r="F8" s="2">
        <v>252101</v>
      </c>
      <c r="G8" s="2">
        <v>1980</v>
      </c>
      <c r="H8" s="2">
        <v>254081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23147686</v>
      </c>
      <c r="E9" s="2">
        <v>3531206</v>
      </c>
      <c r="F9" s="2">
        <v>265491</v>
      </c>
      <c r="G9" s="2">
        <v>7610</v>
      </c>
      <c r="H9" s="2">
        <v>273101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24946</v>
      </c>
      <c r="E10" s="2">
        <v>24912</v>
      </c>
      <c r="F10" s="2">
        <v>1713</v>
      </c>
      <c r="G10" s="2">
        <v>2</v>
      </c>
      <c r="H10" s="2">
        <v>1715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7617224</v>
      </c>
      <c r="E11" s="2">
        <v>3201294</v>
      </c>
      <c r="F11" s="2">
        <v>220094</v>
      </c>
      <c r="G11" s="2">
        <v>7494</v>
      </c>
      <c r="H11" s="2">
        <v>227588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6893255</v>
      </c>
      <c r="E12" s="2">
        <v>6452396</v>
      </c>
      <c r="F12" s="2">
        <v>443602</v>
      </c>
      <c r="G12" s="2">
        <v>0</v>
      </c>
      <c r="H12" s="2">
        <v>443602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36650</v>
      </c>
      <c r="E13" s="2">
        <v>437</v>
      </c>
      <c r="F13" s="2">
        <v>30</v>
      </c>
      <c r="G13" s="2">
        <v>2493</v>
      </c>
      <c r="H13" s="2">
        <v>2523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1308131</v>
      </c>
      <c r="E14" s="2">
        <v>397285</v>
      </c>
      <c r="F14" s="2">
        <v>27312</v>
      </c>
      <c r="G14" s="2">
        <v>3433</v>
      </c>
      <c r="H14" s="2">
        <v>30745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1334179</v>
      </c>
      <c r="E15" s="2">
        <v>897817</v>
      </c>
      <c r="F15" s="2">
        <v>61724</v>
      </c>
      <c r="G15" s="2">
        <v>0</v>
      </c>
      <c r="H15" s="2">
        <v>61724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665057</v>
      </c>
      <c r="E16" s="2">
        <v>489547</v>
      </c>
      <c r="F16" s="2">
        <v>35209</v>
      </c>
      <c r="G16" s="2">
        <v>0</v>
      </c>
      <c r="H16" s="2">
        <v>35209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412705</v>
      </c>
      <c r="E17" s="2">
        <v>149805</v>
      </c>
      <c r="F17" s="2">
        <v>10297</v>
      </c>
      <c r="G17" s="2">
        <v>9934</v>
      </c>
      <c r="H17" s="2">
        <v>20231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1756646</v>
      </c>
      <c r="E18" s="2">
        <v>1734109</v>
      </c>
      <c r="F18" s="2">
        <v>135381</v>
      </c>
      <c r="G18" s="2">
        <v>0</v>
      </c>
      <c r="H18" s="2">
        <v>135381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4819869</v>
      </c>
      <c r="E19" s="2">
        <v>1969821</v>
      </c>
      <c r="F19" s="2">
        <v>135425</v>
      </c>
      <c r="G19" s="2">
        <v>2422</v>
      </c>
      <c r="H19" s="2">
        <v>137847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481756</v>
      </c>
      <c r="E20" s="2">
        <v>127785</v>
      </c>
      <c r="F20" s="2">
        <v>8788</v>
      </c>
      <c r="G20" s="2">
        <v>155</v>
      </c>
      <c r="H20" s="2">
        <v>8943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652759</v>
      </c>
      <c r="E21" s="2">
        <v>72704</v>
      </c>
      <c r="F21" s="2">
        <v>4997</v>
      </c>
      <c r="G21" s="2">
        <v>0</v>
      </c>
      <c r="H21" s="2">
        <v>4997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69769151</v>
      </c>
      <c r="E22" s="2">
        <v>3331543</v>
      </c>
      <c r="F22" s="2">
        <v>231050</v>
      </c>
      <c r="G22" s="2">
        <v>21302</v>
      </c>
      <c r="H22" s="2">
        <v>252352</v>
      </c>
      <c r="I22" s="3">
        <v>41</v>
      </c>
    </row>
    <row r="23" spans="1:9" x14ac:dyDescent="0.2">
      <c r="D23" s="2">
        <f>SUM($D$2:D22)</f>
        <v>284483164</v>
      </c>
      <c r="E23" s="2">
        <f>SUM($E$2:E22)</f>
        <v>45726909</v>
      </c>
      <c r="F23" s="2">
        <f>SUM($F$2:F22)</f>
        <v>3196240</v>
      </c>
      <c r="G23" s="2">
        <f>SUM($G$2:G22)</f>
        <v>74886</v>
      </c>
      <c r="H23" s="2">
        <f>SUM($H$2:H22)</f>
        <v>3271126</v>
      </c>
      <c r="I23" s="3">
        <f>SUM($I$2:I22)</f>
        <v>214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GRANT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COUNTY BY INDUSTRY 2020</vt:lpstr>
      <vt:lpstr>GRANT_COUNTY_BY_INDUSTRY_2020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2022-01-05T20:34:48Z</cp:lastPrinted>
  <dcterms:created xsi:type="dcterms:W3CDTF">2022-01-03T22:08:51Z</dcterms:created>
  <dcterms:modified xsi:type="dcterms:W3CDTF">2022-01-05T20:34:55Z</dcterms:modified>
</cp:coreProperties>
</file>