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4334A9C6-BC1F-4877-92DB-785D46D8CFE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POPE COUNTY BY INDUSTRY 2019" sheetId="1" r:id="rId1"/>
  </sheets>
  <definedNames>
    <definedName name="POPE_COUNTY_BY_INDUSTRY_2019">'POPE COUNTY BY INDUSTRY 2019'!$A$1:$I$31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2" i="1" l="1"/>
  <c r="H32" i="1"/>
  <c r="G32" i="1"/>
  <c r="F32" i="1"/>
  <c r="E32" i="1"/>
  <c r="D32" i="1"/>
</calcChain>
</file>

<file path=xl/sharedStrings.xml><?xml version="1.0" encoding="utf-8"?>
<sst xmlns="http://schemas.openxmlformats.org/spreadsheetml/2006/main" count="99" uniqueCount="41">
  <si>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</si>
  <si>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</si>
  <si>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</si>
  <si>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</si>
  <si>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</si>
  <si>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</si>
  <si>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</si>
  <si>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</si>
  <si>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</si>
  <si>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</si>
  <si>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POPE</t>
  </si>
  <si>
    <t>111 AG -CROP PRODUCTION</t>
  </si>
  <si>
    <t>112 AG -ANIMAL PRODUCTION</t>
  </si>
  <si>
    <t>236 CONSTRUCT -BUILDINGS</t>
  </si>
  <si>
    <t>238 CONSTRUCT -SPECIAL TRADES</t>
  </si>
  <si>
    <t>332 MFG -FABRICATED METAL</t>
  </si>
  <si>
    <t>333 MFG -MACHINERY</t>
  </si>
  <si>
    <t>339 MFG -MISC</t>
  </si>
  <si>
    <t>423 WHOLESALE -DURABLE</t>
  </si>
  <si>
    <t>441 RETL -VEHICLES, PARTS</t>
  </si>
  <si>
    <t>444 RETL -BUILDING MATERIAL</t>
  </si>
  <si>
    <t>445 RETL -FOOD BEVERAGE STORE</t>
  </si>
  <si>
    <t>447 RETL -GASOLINE STATIONS</t>
  </si>
  <si>
    <t>451 RETL -LEISURE GOODS</t>
  </si>
  <si>
    <t>452 RETL -GENERAL MERCHANDISE</t>
  </si>
  <si>
    <t>453 RETL -MISC STORE RETAILER</t>
  </si>
  <si>
    <t>454 RETL -NONSTORE RETAILERS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</si>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</sst>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2646638</v>
      </c>
      <c r="E2" s="2">
        <v>620923</v>
      </c>
      <c r="F2" s="2">
        <v>42689</v>
      </c>
      <c r="G2" s="2">
        <v>0</v>
      </c>
      <c r="H2" s="2">
        <v>42689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10565733</v>
      </c>
      <c r="E3" s="2">
        <v>203884</v>
      </c>
      <c r="F3" s="2">
        <v>14017</v>
      </c>
      <c r="G3" s="2">
        <v>285</v>
      </c>
      <c r="H3" s="2">
        <v>14302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5003826</v>
      </c>
      <c r="E4" s="2">
        <v>1113141</v>
      </c>
      <c r="F4" s="2">
        <v>76528</v>
      </c>
      <c r="G4" s="2">
        <v>88122</v>
      </c>
      <c r="H4" s="2">
        <v>164650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10673393</v>
      </c>
      <c r="E5" s="2">
        <v>638073</v>
      </c>
      <c r="F5" s="2">
        <v>43865</v>
      </c>
      <c r="G5" s="2">
        <v>5625</v>
      </c>
      <c r="H5" s="2">
        <v>49490</v>
      </c>
      <c r="I5" s="3">
        <v>16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2577572</v>
      </c>
      <c r="E6" s="2">
        <v>2418</v>
      </c>
      <c r="F6" s="2">
        <v>166</v>
      </c>
      <c r="G6" s="2">
        <v>889</v>
      </c>
      <c r="H6" s="2">
        <v>1055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138678523</v>
      </c>
      <c r="E7" s="2">
        <v>823088</v>
      </c>
      <c r="F7" s="2">
        <v>56586</v>
      </c>
      <c r="G7" s="2">
        <v>17573</v>
      </c>
      <c r="H7" s="2">
        <v>74159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2919819</v>
      </c>
      <c r="E8" s="2">
        <v>601752</v>
      </c>
      <c r="F8" s="2">
        <v>41370</v>
      </c>
      <c r="G8" s="2">
        <v>19</v>
      </c>
      <c r="H8" s="2">
        <v>41389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13541182</v>
      </c>
      <c r="E9" s="2">
        <v>1794545</v>
      </c>
      <c r="F9" s="2">
        <v>123376</v>
      </c>
      <c r="G9" s="2">
        <v>33</v>
      </c>
      <c r="H9" s="2">
        <v>123409</v>
      </c>
      <c r="I9" s="3">
        <v>12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14410216</v>
      </c>
      <c r="E10" s="2">
        <v>8030005</v>
      </c>
      <c r="F10" s="2">
        <v>552064</v>
      </c>
      <c r="G10" s="2">
        <v>10213</v>
      </c>
      <c r="H10" s="2">
        <v>562277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6150365</v>
      </c>
      <c r="E11" s="2">
        <v>5086908</v>
      </c>
      <c r="F11" s="2">
        <v>349725</v>
      </c>
      <c r="G11" s="2">
        <v>564</v>
      </c>
      <c r="H11" s="2">
        <v>350289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11121673</v>
      </c>
      <c r="E12" s="2">
        <v>3773985</v>
      </c>
      <c r="F12" s="2">
        <v>296124</v>
      </c>
      <c r="G12" s="2">
        <v>17153</v>
      </c>
      <c r="H12" s="2">
        <v>313277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21611550</v>
      </c>
      <c r="E13" s="2">
        <v>3538438</v>
      </c>
      <c r="F13" s="2">
        <v>243268</v>
      </c>
      <c r="G13" s="2">
        <v>3947</v>
      </c>
      <c r="H13" s="2">
        <v>247215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596914</v>
      </c>
      <c r="E14" s="2">
        <v>205288</v>
      </c>
      <c r="F14" s="2">
        <v>14114</v>
      </c>
      <c r="G14" s="2">
        <v>776</v>
      </c>
      <c r="H14" s="2">
        <v>14890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22175478</v>
      </c>
      <c r="E15" s="2">
        <v>3635028</v>
      </c>
      <c r="F15" s="2">
        <v>249908</v>
      </c>
      <c r="G15" s="2">
        <v>6001</v>
      </c>
      <c r="H15" s="2">
        <v>255909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51240321</v>
      </c>
      <c r="E16" s="2">
        <v>10856587</v>
      </c>
      <c r="F16" s="2">
        <v>746391</v>
      </c>
      <c r="G16" s="2">
        <v>36886</v>
      </c>
      <c r="H16" s="2">
        <v>783277</v>
      </c>
      <c r="I16" s="3">
        <v>36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10541027</v>
      </c>
      <c r="E17" s="2">
        <v>5253850</v>
      </c>
      <c r="F17" s="2">
        <v>361204</v>
      </c>
      <c r="G17" s="2">
        <v>173</v>
      </c>
      <c r="H17" s="2">
        <v>361377</v>
      </c>
      <c r="I17" s="3">
        <v>17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127030</v>
      </c>
      <c r="E18" s="2">
        <v>127030</v>
      </c>
      <c r="F18" s="2">
        <v>8733</v>
      </c>
      <c r="G18" s="2">
        <v>0</v>
      </c>
      <c r="H18" s="2">
        <v>8733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945558</v>
      </c>
      <c r="E19" s="2">
        <v>320556</v>
      </c>
      <c r="F19" s="2">
        <v>22036</v>
      </c>
      <c r="G19" s="2">
        <v>0</v>
      </c>
      <c r="H19" s="2">
        <v>22036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4089033</v>
      </c>
      <c r="E20" s="2">
        <v>930283</v>
      </c>
      <c r="F20" s="2">
        <v>63957</v>
      </c>
      <c r="G20" s="2">
        <v>636</v>
      </c>
      <c r="H20" s="2">
        <v>64593</v>
      </c>
      <c r="I20" s="3">
        <v>16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5405608</v>
      </c>
      <c r="E21" s="2">
        <v>2301471</v>
      </c>
      <c r="F21" s="2">
        <v>158231</v>
      </c>
      <c r="G21" s="2">
        <v>162</v>
      </c>
      <c r="H21" s="2">
        <v>158393</v>
      </c>
      <c r="I21" s="3">
        <v>29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3115705</v>
      </c>
      <c r="E22" s="2">
        <v>46592</v>
      </c>
      <c r="F22" s="2">
        <v>3202</v>
      </c>
      <c r="G22" s="2">
        <v>799</v>
      </c>
      <c r="H22" s="2">
        <v>4001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8060</v>
      </c>
      <c r="E23" s="2">
        <v>4066</v>
      </c>
      <c r="F23" s="2">
        <v>279</v>
      </c>
      <c r="G23" s="2">
        <v>0</v>
      </c>
      <c r="H23" s="2">
        <v>279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1090120</v>
      </c>
      <c r="E24" s="2">
        <v>1035734</v>
      </c>
      <c r="F24" s="2">
        <v>73570</v>
      </c>
      <c r="G24" s="2">
        <v>0</v>
      </c>
      <c r="H24" s="2">
        <v>73570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5298660</v>
      </c>
      <c r="E25" s="2">
        <v>4558785</v>
      </c>
      <c r="F25" s="2">
        <v>313415</v>
      </c>
      <c r="G25" s="2">
        <v>727</v>
      </c>
      <c r="H25" s="2">
        <v>314142</v>
      </c>
      <c r="I25" s="3">
        <v>19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10369090</v>
      </c>
      <c r="E26" s="2">
        <v>10164336</v>
      </c>
      <c r="F26" s="2">
        <v>770362</v>
      </c>
      <c r="G26" s="2">
        <v>653</v>
      </c>
      <c r="H26" s="2">
        <v>771015</v>
      </c>
      <c r="I26" s="3">
        <v>26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10553497</v>
      </c>
      <c r="E27" s="2">
        <v>2212381</v>
      </c>
      <c r="F27" s="2">
        <v>152101</v>
      </c>
      <c r="G27" s="2">
        <v>0</v>
      </c>
      <c r="H27" s="2">
        <v>152101</v>
      </c>
      <c r="I27" s="3">
        <v>22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2161942</v>
      </c>
      <c r="E28" s="2">
        <v>417723</v>
      </c>
      <c r="F28" s="2">
        <v>28717</v>
      </c>
      <c r="G28" s="2">
        <v>23</v>
      </c>
      <c r="H28" s="2">
        <v>28740</v>
      </c>
      <c r="I28" s="3">
        <v>17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820124</v>
      </c>
      <c r="E29" s="2">
        <v>503425</v>
      </c>
      <c r="F29" s="2">
        <v>44102</v>
      </c>
      <c r="G29" s="2">
        <v>162</v>
      </c>
      <c r="H29" s="2">
        <v>44264</v>
      </c>
      <c r="I29" s="3">
        <v>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216714</v>
      </c>
      <c r="E30" s="2">
        <v>94219</v>
      </c>
      <c r="F30" s="2">
        <v>6479</v>
      </c>
      <c r="G30" s="2">
        <v>0</v>
      </c>
      <c r="H30" s="2">
        <v>6479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54069085</v>
      </c>
      <c r="E31" s="2">
        <v>5353069</v>
      </c>
      <c r="F31" s="2">
        <v>368024</v>
      </c>
      <c r="G31" s="2">
        <v>16792</v>
      </c>
      <c r="H31" s="2">
        <v>384816</v>
      </c>
      <c r="I31" s="3">
        <v>52</v>
      </c>
    </row>
    <row r="32" spans="1:9" x14ac:dyDescent="0.2">
      <c r="D32" s="2">
        <f>SUM($D$2:D31)</f>
        <v>422724456</v>
      </c>
      <c r="E32" s="2">
        <f>SUM($E$2:E31)</f>
        <v>74247583</v>
      </c>
      <c r="F32" s="2">
        <f>SUM($F$2:F31)</f>
        <v>5224603</v>
      </c>
      <c r="G32" s="2">
        <f>SUM($G$2:G31)</f>
        <v>208213</v>
      </c>
      <c r="H32" s="2">
        <f>SUM($H$2:H31)</f>
        <v>5432816</v>
      </c>
      <c r="I32" s="3">
        <f>SUM($I$2:I31)</f>
        <v>373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POPE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POPE COUNTY BY INDUSTRY 2019</vt:lpstr>
      <vt:lpstr>POPE_COUNTY_BY_INDUSTRY_2019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2021-03-09T22:07:44Z</cp:lastPrinted>
  <dcterms:created xsi:type="dcterms:W3CDTF">2011-02-11T15:45:55Z</dcterms:created>
  <dcterms:modified xsi:type="dcterms:W3CDTF">2021-03-09T22:07:51Z</dcterms:modified>
</cp:coreProperties>
</file>