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03DF2D9-A3BD-45DD-80DE-A9D6905D4C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RMAN COUNTY BY INDUSTRY 2019" sheetId="1" r:id="rId1"/>
  </sheets>
  <definedNames>
    <definedName name="NORMAN_COUNTY_BY_INDUSTRY_2019">'NORMAN COUNTY BY INDUSTRY 2019'!$A$1:$I$23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<sst xmlns="http://schemas.openxmlformats.org/spreadsheetml/2006/main" count="75" uniqueCount="33">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</sst>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1020994</v>
      </c>
      <c r="E2" s="2">
        <v>2559</v>
      </c>
      <c r="F2" s="2">
        <v>176</v>
      </c>
      <c r="G2" s="2">
        <v>13586</v>
      </c>
      <c r="H2" s="2">
        <v>13762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16589466</v>
      </c>
      <c r="E3" s="2">
        <v>13438137</v>
      </c>
      <c r="F3" s="2">
        <v>923872</v>
      </c>
      <c r="G3" s="2">
        <v>10634</v>
      </c>
      <c r="H3" s="2">
        <v>934506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3727572</v>
      </c>
      <c r="E4" s="2">
        <v>188844</v>
      </c>
      <c r="F4" s="2">
        <v>12983</v>
      </c>
      <c r="G4" s="2">
        <v>0</v>
      </c>
      <c r="H4" s="2">
        <v>12983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1522321</v>
      </c>
      <c r="E5" s="2">
        <v>423744</v>
      </c>
      <c r="F5" s="2">
        <v>29132</v>
      </c>
      <c r="G5" s="2">
        <v>0</v>
      </c>
      <c r="H5" s="2">
        <v>29132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23790382</v>
      </c>
      <c r="E6" s="2">
        <v>1671867</v>
      </c>
      <c r="F6" s="2">
        <v>114941</v>
      </c>
      <c r="G6" s="2">
        <v>1952</v>
      </c>
      <c r="H6" s="2">
        <v>116893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16139744</v>
      </c>
      <c r="E7" s="2">
        <v>499949</v>
      </c>
      <c r="F7" s="2">
        <v>34371</v>
      </c>
      <c r="G7" s="2">
        <v>1014</v>
      </c>
      <c r="H7" s="2">
        <v>35385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16904319</v>
      </c>
      <c r="E8" s="2">
        <v>1009862</v>
      </c>
      <c r="F8" s="2">
        <v>70511</v>
      </c>
      <c r="G8" s="2">
        <v>5114</v>
      </c>
      <c r="H8" s="2">
        <v>75625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5484803</v>
      </c>
      <c r="E9" s="2">
        <v>5013398</v>
      </c>
      <c r="F9" s="2">
        <v>344670</v>
      </c>
      <c r="G9" s="2">
        <v>53</v>
      </c>
      <c r="H9" s="2">
        <v>344723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3791950</v>
      </c>
      <c r="E10" s="2">
        <v>1484658</v>
      </c>
      <c r="F10" s="2">
        <v>126080</v>
      </c>
      <c r="G10" s="2">
        <v>2736</v>
      </c>
      <c r="H10" s="2">
        <v>128816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9627877</v>
      </c>
      <c r="E11" s="2">
        <v>1310495</v>
      </c>
      <c r="F11" s="2">
        <v>90098</v>
      </c>
      <c r="G11" s="2">
        <v>0</v>
      </c>
      <c r="H11" s="2">
        <v>90098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34085</v>
      </c>
      <c r="E12" s="2">
        <v>9549</v>
      </c>
      <c r="F12" s="2">
        <v>656</v>
      </c>
      <c r="G12" s="2">
        <v>3</v>
      </c>
      <c r="H12" s="2">
        <v>659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8474756</v>
      </c>
      <c r="E13" s="2">
        <v>1395583</v>
      </c>
      <c r="F13" s="2">
        <v>95947</v>
      </c>
      <c r="G13" s="2">
        <v>708</v>
      </c>
      <c r="H13" s="2">
        <v>96655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26523</v>
      </c>
      <c r="E14" s="2">
        <v>14278</v>
      </c>
      <c r="F14" s="2">
        <v>981</v>
      </c>
      <c r="G14" s="2">
        <v>0</v>
      </c>
      <c r="H14" s="2">
        <v>981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2535152</v>
      </c>
      <c r="E15" s="2">
        <v>7610</v>
      </c>
      <c r="F15" s="2">
        <v>523</v>
      </c>
      <c r="G15" s="2">
        <v>1975</v>
      </c>
      <c r="H15" s="2">
        <v>2498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1639701</v>
      </c>
      <c r="E16" s="2">
        <v>307305</v>
      </c>
      <c r="F16" s="2">
        <v>21127</v>
      </c>
      <c r="G16" s="2">
        <v>350</v>
      </c>
      <c r="H16" s="2">
        <v>21477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614626</v>
      </c>
      <c r="E17" s="2">
        <v>136602</v>
      </c>
      <c r="F17" s="2">
        <v>9390</v>
      </c>
      <c r="G17" s="2">
        <v>344</v>
      </c>
      <c r="H17" s="2">
        <v>9734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2821275</v>
      </c>
      <c r="E18" s="2">
        <v>34857</v>
      </c>
      <c r="F18" s="2">
        <v>2398</v>
      </c>
      <c r="G18" s="2">
        <v>3467</v>
      </c>
      <c r="H18" s="2">
        <v>5865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2956067</v>
      </c>
      <c r="E19" s="2">
        <v>2443630</v>
      </c>
      <c r="F19" s="2">
        <v>183222</v>
      </c>
      <c r="G19" s="2">
        <v>35850</v>
      </c>
      <c r="H19" s="2">
        <v>219072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2303834</v>
      </c>
      <c r="E20" s="2">
        <v>1210362</v>
      </c>
      <c r="F20" s="2">
        <v>83214</v>
      </c>
      <c r="G20" s="2">
        <v>0</v>
      </c>
      <c r="H20" s="2">
        <v>83214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1347810</v>
      </c>
      <c r="E21" s="2">
        <v>60398</v>
      </c>
      <c r="F21" s="2">
        <v>4151</v>
      </c>
      <c r="G21" s="2">
        <v>42</v>
      </c>
      <c r="H21" s="2">
        <v>4193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28100962</v>
      </c>
      <c r="E22" s="2">
        <v>1312794</v>
      </c>
      <c r="F22" s="2">
        <v>90254</v>
      </c>
      <c r="G22" s="2">
        <v>0</v>
      </c>
      <c r="H22" s="2">
        <v>90254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21989782</v>
      </c>
      <c r="E23" s="2">
        <v>4378916</v>
      </c>
      <c r="F23" s="2">
        <v>301050</v>
      </c>
      <c r="G23" s="2">
        <v>9093</v>
      </c>
      <c r="H23" s="2">
        <v>310143</v>
      </c>
      <c r="I23" s="3">
        <v>34</v>
      </c>
    </row>
    <row r="24" spans="1:9" x14ac:dyDescent="0.2">
      <c r="D24" s="2">
        <f>SUM($D$2:D23)</f>
        <v>171444001</v>
      </c>
      <c r="E24" s="2">
        <f>SUM($E$2:E23)</f>
        <v>36355397</v>
      </c>
      <c r="F24" s="2">
        <f>SUM($F$2:F23)</f>
        <v>2539747</v>
      </c>
      <c r="G24" s="2">
        <f>SUM($G$2:G23)</f>
        <v>86921</v>
      </c>
      <c r="H24" s="2">
        <f>SUM($H$2:H23)</f>
        <v>2626668</v>
      </c>
      <c r="I24" s="3">
        <f>SUM($I$2:I23)</f>
        <v>188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NORMAN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2019</vt:lpstr>
      <vt:lpstr>NORMAN_COUNTY_BY_INDUSTRY_2019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2021-03-09T21:59:38Z</cp:lastPrinted>
  <dcterms:created xsi:type="dcterms:W3CDTF">2011-02-11T15:45:55Z</dcterms:created>
  <dcterms:modified xsi:type="dcterms:W3CDTF">2021-03-09T21:59:56Z</dcterms:modified>
</cp:coreProperties>
</file>