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2" windowHeight="4452" activeTab="0"/>
  </bookViews>
  <sheets>
    <sheet name="STATEBYCOUNTYRETAIL" sheetId="1" r:id="rId1"/>
  </sheets>
  <definedNames>
    <definedName name="_xlnm.Print_Titles" localSheetId="0">'STATEBYCOUNTYRETAIL'!$1:$1</definedName>
    <definedName name="STATEBYCOUNTYRETAIL">'STATEBYCOUNTYRETAIL'!$A$1:$H$89</definedName>
  </definedNames>
  <calcPr fullCalcOnLoad="1"/>
</workbook>
</file>

<file path=xl/sharedStrings.xml><?xml version="1.0" encoding="utf-8"?>
<sst xmlns="http://schemas.openxmlformats.org/spreadsheetml/2006/main" count="188" uniqueCount="101">
  <si>
    <t>YEAR</t>
  </si>
  <si>
    <t>COUNTY RETAIL (NAICS 44 &amp; 45)</t>
  </si>
  <si>
    <t>GROSS SALES</t>
  </si>
  <si>
    <t>TAXABLE SALES</t>
  </si>
  <si>
    <t>SALES TAX</t>
  </si>
  <si>
    <t>USE TAX</t>
  </si>
  <si>
    <t>TOTAL TAX</t>
  </si>
  <si>
    <t>NUMBER</t>
  </si>
  <si>
    <t>2012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</si>
  <si>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</si>
  <si>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</si>
  <si>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</si>
  <si>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</si>
  <si>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</si>
  <si>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</si>
  <si>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</si>
  <si>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</si>
  <si>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</si>
  <si>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</si>
  <si>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</si>
  <si>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</si>
  <si>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</si>
  <si>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</si>
  <si>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</si>
  <si>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</si>
  <si>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</si>
  <si>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</si>
  <si>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</si>
  <si>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</si>
  <si>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</si>
  <si>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</si>
  <si>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</si>
  <si>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</si>
  <si>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</si>
  <si>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</si>
  <si>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</si>
  <si>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</si>
  <si>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</si>
  <si>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</si>
  <si>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</si>
  <si>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</si>
  <si>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</si>
  <si>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</si>
  <si>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</si>
  <si>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</si>
  <si>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</si>
  <si>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</si>
  <si>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</si>
  <si>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</si>
  <si>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</si>
  <si>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</si>
  <si>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</si>
  <si>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</si>
  <si>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</si>
  <si>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</si>
  <si>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</si>
  <si>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</si>
  <si>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</si>
  <si>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</si>
  <si>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</si>
  <si>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</si>
  <si>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</si>
  <si>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</si>
  <si>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</si>
  <si>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</si>
  <si>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</si>
  <si>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</si>
  <si>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</si>
  <si>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</si>
  <si>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</si>
  <si>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</si>
  <si>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</si>
  <si>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</si>
  <si>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</si>
  <si>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</si>
  <si>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</si>
  <si>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</si>
  <si>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</si>
  <si>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</si>
  <si>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</si>
  <si>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</si>
  <si>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</si>
  <si>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</si>
  <si>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</si>
  <si>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</si>
  <si>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</si>
  <si>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</si>
  <si>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</si>
  <si>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</si>
  <si>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</si>
  <si>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</si>
  <si>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</si>
  <si>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</si>
  <si>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</si>
  <si>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</si>
  <si>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</si>
  <si>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NON-MINNESOTA CO</t>
  </si>
  <si>
    <t xml:space="preserve">NON-MINNESOTA CO includes retail businesses where the zip code and the state indicated the business was not in MN.  This </t>
  </si>
  <si>
    <t xml:space="preserve">includes all Non-Minnesota retail businesses. </t>
  </si>
  <si>
    <t xml:space="preserve">Retail Sector businesses include NAICS 44 &amp; 45 Retail Trade.  This report does not include NAICS 72 Accommodation &amp; Food </t>
  </si>
  <si>
    <t>Services, or other service sectors.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</si>
</sst>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27.57421875" style="1" bestFit="1" customWidth="1"/>
    <col min="3" max="3" width="14.421875" style="2" bestFit="1" customWidth="1"/>
    <col min="4" max="4" width="14.57421875" style="2" bestFit="1" customWidth="1"/>
    <col min="5" max="5" width="13.421875" style="2" bestFit="1" customWidth="1"/>
    <col min="6" max="6" width="10.8515625" style="2" bestFit="1" customWidth="1"/>
    <col min="7" max="7" width="13.421875" style="2" bestFit="1" customWidth="1"/>
    <col min="8" max="8" width="9.140625" style="3" bestFit="1" customWidth="1"/>
    <col min="9" max="16384" width="9.140625" style="1" customWidth="1"/>
  </cols>
  <sheetData>
    <row r="1" spans="1:8" s="4" customFormat="1" ht="1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ht="11.25">
      <c r="A2" s="1" t="s">
        <v>8</v>
      </c>
      <c r="B2" s="1" t="s">
        <v>9</v>
      </c>
      <c r="C2" s="2">
        <v>141282622</v>
      </c>
      <c r="D2" s="2">
        <v>44288280</v>
      </c>
      <c r="E2" s="2">
        <v>3135338</v>
      </c>
      <c r="F2" s="2">
        <v>34274</v>
      </c>
      <c r="G2" s="2">
        <v>3169612</v>
      </c>
      <c r="H2" s="3">
        <v>175</v>
      </c>
    </row>
    <row r="3" spans="1:8" ht="11.25">
      <c r="A3" s="1" t="s">
        <v>8</v>
      </c>
      <c r="B3" s="1" t="s">
        <v>10</v>
      </c>
      <c r="C3" s="2">
        <v>3957577142</v>
      </c>
      <c r="D3" s="2">
        <v>1486792087</v>
      </c>
      <c r="E3" s="2">
        <v>104350711</v>
      </c>
      <c r="F3" s="2">
        <v>1967744</v>
      </c>
      <c r="G3" s="2">
        <v>106318455</v>
      </c>
      <c r="H3" s="3">
        <v>1990</v>
      </c>
    </row>
    <row r="4" spans="1:8" ht="11.25">
      <c r="A4" s="1" t="s">
        <v>8</v>
      </c>
      <c r="B4" s="1" t="s">
        <v>11</v>
      </c>
      <c r="C4" s="2">
        <v>455537300</v>
      </c>
      <c r="D4" s="2">
        <v>169244951</v>
      </c>
      <c r="E4" s="2">
        <v>11894822</v>
      </c>
      <c r="F4" s="2">
        <v>114892</v>
      </c>
      <c r="G4" s="2">
        <v>12009714</v>
      </c>
      <c r="H4" s="3">
        <v>306</v>
      </c>
    </row>
    <row r="5" spans="1:8" ht="11.25">
      <c r="A5" s="1" t="s">
        <v>8</v>
      </c>
      <c r="B5" s="1" t="s">
        <v>12</v>
      </c>
      <c r="C5" s="2">
        <v>653628012</v>
      </c>
      <c r="D5" s="2">
        <v>242894203</v>
      </c>
      <c r="E5" s="2">
        <v>17020195</v>
      </c>
      <c r="F5" s="2">
        <v>236790</v>
      </c>
      <c r="G5" s="2">
        <v>17256985</v>
      </c>
      <c r="H5" s="3">
        <v>424</v>
      </c>
    </row>
    <row r="6" spans="1:8" ht="11.25">
      <c r="A6" s="1" t="s">
        <v>8</v>
      </c>
      <c r="B6" s="1" t="s">
        <v>13</v>
      </c>
      <c r="C6" s="2">
        <v>455711022</v>
      </c>
      <c r="D6" s="2">
        <v>136571142</v>
      </c>
      <c r="E6" s="2">
        <v>9702683</v>
      </c>
      <c r="F6" s="2">
        <v>173842</v>
      </c>
      <c r="G6" s="2">
        <v>9876525</v>
      </c>
      <c r="H6" s="3">
        <v>250</v>
      </c>
    </row>
    <row r="7" spans="1:8" ht="11.25">
      <c r="A7" s="1" t="s">
        <v>8</v>
      </c>
      <c r="B7" s="1" t="s">
        <v>14</v>
      </c>
      <c r="C7" s="2">
        <v>48401284</v>
      </c>
      <c r="D7" s="2">
        <v>10384304</v>
      </c>
      <c r="E7" s="2">
        <v>733018</v>
      </c>
      <c r="F7" s="2">
        <v>13076</v>
      </c>
      <c r="G7" s="2">
        <v>746094</v>
      </c>
      <c r="H7" s="3">
        <v>75</v>
      </c>
    </row>
    <row r="8" spans="1:8" ht="11.25">
      <c r="A8" s="1" t="s">
        <v>8</v>
      </c>
      <c r="B8" s="1" t="s">
        <v>15</v>
      </c>
      <c r="C8" s="2">
        <v>1250376828</v>
      </c>
      <c r="D8" s="2">
        <v>516411926</v>
      </c>
      <c r="E8" s="2">
        <v>36023705</v>
      </c>
      <c r="F8" s="2">
        <v>685565</v>
      </c>
      <c r="G8" s="2">
        <v>36709270</v>
      </c>
      <c r="H8" s="3">
        <v>573</v>
      </c>
    </row>
    <row r="9" spans="1:8" ht="11.25">
      <c r="A9" s="1" t="s">
        <v>8</v>
      </c>
      <c r="B9" s="1" t="s">
        <v>16</v>
      </c>
      <c r="C9" s="2">
        <v>455628837</v>
      </c>
      <c r="D9" s="2">
        <v>111703538</v>
      </c>
      <c r="E9" s="2">
        <v>7887232</v>
      </c>
      <c r="F9" s="2">
        <v>146392</v>
      </c>
      <c r="G9" s="2">
        <v>8033624</v>
      </c>
      <c r="H9" s="3">
        <v>231</v>
      </c>
    </row>
    <row r="10" spans="1:8" ht="11.25">
      <c r="A10" s="1" t="s">
        <v>8</v>
      </c>
      <c r="B10" s="1" t="s">
        <v>17</v>
      </c>
      <c r="C10" s="2">
        <v>348866658</v>
      </c>
      <c r="D10" s="2">
        <v>102314940</v>
      </c>
      <c r="E10" s="2">
        <v>7188706</v>
      </c>
      <c r="F10" s="2">
        <v>61609</v>
      </c>
      <c r="G10" s="2">
        <v>7250315</v>
      </c>
      <c r="H10" s="3">
        <v>268</v>
      </c>
    </row>
    <row r="11" spans="1:8" ht="11.25">
      <c r="A11" s="1" t="s">
        <v>8</v>
      </c>
      <c r="B11" s="1" t="s">
        <v>18</v>
      </c>
      <c r="C11" s="2">
        <v>892067637</v>
      </c>
      <c r="D11" s="2">
        <v>273550341</v>
      </c>
      <c r="E11" s="2">
        <v>19517099</v>
      </c>
      <c r="F11" s="2">
        <v>658414</v>
      </c>
      <c r="G11" s="2">
        <v>20175513</v>
      </c>
      <c r="H11" s="3">
        <v>533</v>
      </c>
    </row>
    <row r="12" spans="1:8" ht="11.25">
      <c r="A12" s="1" t="s">
        <v>8</v>
      </c>
      <c r="B12" s="1" t="s">
        <v>19</v>
      </c>
      <c r="C12" s="2">
        <v>262833286</v>
      </c>
      <c r="D12" s="2">
        <v>83874861</v>
      </c>
      <c r="E12" s="2">
        <v>6022581</v>
      </c>
      <c r="F12" s="2">
        <v>75755</v>
      </c>
      <c r="G12" s="2">
        <v>6098336</v>
      </c>
      <c r="H12" s="3">
        <v>332</v>
      </c>
    </row>
    <row r="13" spans="1:8" ht="11.25">
      <c r="A13" s="1" t="s">
        <v>8</v>
      </c>
      <c r="B13" s="1" t="s">
        <v>20</v>
      </c>
      <c r="C13" s="2">
        <v>161973763</v>
      </c>
      <c r="D13" s="2">
        <v>53322080</v>
      </c>
      <c r="E13" s="2">
        <v>3756231</v>
      </c>
      <c r="F13" s="2">
        <v>48666</v>
      </c>
      <c r="G13" s="2">
        <v>3804897</v>
      </c>
      <c r="H13" s="3">
        <v>133</v>
      </c>
    </row>
    <row r="14" spans="1:8" ht="11.25">
      <c r="A14" s="1" t="s">
        <v>8</v>
      </c>
      <c r="B14" s="1" t="s">
        <v>21</v>
      </c>
      <c r="C14" s="2">
        <v>437960556</v>
      </c>
      <c r="D14" s="2">
        <v>114917897</v>
      </c>
      <c r="E14" s="2">
        <v>8240740</v>
      </c>
      <c r="F14" s="2">
        <v>70994</v>
      </c>
      <c r="G14" s="2">
        <v>8311734</v>
      </c>
      <c r="H14" s="3">
        <v>407</v>
      </c>
    </row>
    <row r="15" spans="1:8" ht="11.25">
      <c r="A15" s="1" t="s">
        <v>8</v>
      </c>
      <c r="B15" s="1" t="s">
        <v>22</v>
      </c>
      <c r="C15" s="2">
        <v>805290238</v>
      </c>
      <c r="D15" s="2">
        <v>203068316</v>
      </c>
      <c r="E15" s="2">
        <v>14280853</v>
      </c>
      <c r="F15" s="2">
        <v>162076</v>
      </c>
      <c r="G15" s="2">
        <v>14442929</v>
      </c>
      <c r="H15" s="3">
        <v>344</v>
      </c>
    </row>
    <row r="16" spans="1:8" ht="11.25">
      <c r="A16" s="1" t="s">
        <v>8</v>
      </c>
      <c r="B16" s="1" t="s">
        <v>23</v>
      </c>
      <c r="C16" s="2">
        <v>43716748</v>
      </c>
      <c r="D16" s="2">
        <v>13576118</v>
      </c>
      <c r="E16" s="2">
        <v>968530</v>
      </c>
      <c r="F16" s="2">
        <v>9797</v>
      </c>
      <c r="G16" s="2">
        <v>978327</v>
      </c>
      <c r="H16" s="3">
        <v>81</v>
      </c>
    </row>
    <row r="17" spans="1:8" ht="11.25">
      <c r="A17" s="1" t="s">
        <v>8</v>
      </c>
      <c r="B17" s="1" t="s">
        <v>24</v>
      </c>
      <c r="C17" s="2">
        <v>66385983</v>
      </c>
      <c r="D17" s="2">
        <v>24041779</v>
      </c>
      <c r="E17" s="2">
        <v>1717264</v>
      </c>
      <c r="F17" s="2">
        <v>60066</v>
      </c>
      <c r="G17" s="2">
        <v>1777330</v>
      </c>
      <c r="H17" s="3">
        <v>120</v>
      </c>
    </row>
    <row r="18" spans="1:8" ht="11.25">
      <c r="A18" s="1" t="s">
        <v>8</v>
      </c>
      <c r="B18" s="1" t="s">
        <v>25</v>
      </c>
      <c r="C18" s="2">
        <v>97600967</v>
      </c>
      <c r="D18" s="2">
        <v>27294500</v>
      </c>
      <c r="E18" s="2">
        <v>1914536</v>
      </c>
      <c r="F18" s="2">
        <v>74796</v>
      </c>
      <c r="G18" s="2">
        <v>1989332</v>
      </c>
      <c r="H18" s="3">
        <v>128</v>
      </c>
    </row>
    <row r="19" spans="1:8" ht="11.25">
      <c r="A19" s="1" t="s">
        <v>8</v>
      </c>
      <c r="B19" s="1" t="s">
        <v>26</v>
      </c>
      <c r="C19" s="2">
        <v>1158368314</v>
      </c>
      <c r="D19" s="2">
        <v>453379759</v>
      </c>
      <c r="E19" s="2">
        <v>31725609</v>
      </c>
      <c r="F19" s="2">
        <v>542051</v>
      </c>
      <c r="G19" s="2">
        <v>32267660</v>
      </c>
      <c r="H19" s="3">
        <v>759</v>
      </c>
    </row>
    <row r="20" spans="1:8" ht="11.25">
      <c r="A20" s="1" t="s">
        <v>8</v>
      </c>
      <c r="B20" s="1" t="s">
        <v>27</v>
      </c>
      <c r="C20" s="2">
        <v>7028541230</v>
      </c>
      <c r="D20" s="2">
        <v>2099158641</v>
      </c>
      <c r="E20" s="2">
        <v>147397728</v>
      </c>
      <c r="F20" s="2">
        <v>3934927</v>
      </c>
      <c r="G20" s="2">
        <v>151332655</v>
      </c>
      <c r="H20" s="3">
        <v>2401</v>
      </c>
    </row>
    <row r="21" spans="1:8" ht="11.25">
      <c r="A21" s="1" t="s">
        <v>8</v>
      </c>
      <c r="B21" s="1" t="s">
        <v>28</v>
      </c>
      <c r="C21" s="2">
        <v>132498801</v>
      </c>
      <c r="D21" s="2">
        <v>27958277</v>
      </c>
      <c r="E21" s="2">
        <v>1971758</v>
      </c>
      <c r="F21" s="2">
        <v>17712</v>
      </c>
      <c r="G21" s="2">
        <v>1989470</v>
      </c>
      <c r="H21" s="3">
        <v>130</v>
      </c>
    </row>
    <row r="22" spans="1:8" ht="11.25">
      <c r="A22" s="1" t="s">
        <v>8</v>
      </c>
      <c r="B22" s="1" t="s">
        <v>29</v>
      </c>
      <c r="C22" s="2">
        <v>732206741</v>
      </c>
      <c r="D22" s="2">
        <v>280796711</v>
      </c>
      <c r="E22" s="2">
        <v>19662102</v>
      </c>
      <c r="F22" s="2">
        <v>394036</v>
      </c>
      <c r="G22" s="2">
        <v>20056138</v>
      </c>
      <c r="H22" s="3">
        <v>434</v>
      </c>
    </row>
    <row r="23" spans="1:8" ht="11.25">
      <c r="A23" s="1" t="s">
        <v>8</v>
      </c>
      <c r="B23" s="1" t="s">
        <v>30</v>
      </c>
      <c r="C23" s="2">
        <v>112474251</v>
      </c>
      <c r="D23" s="2">
        <v>34306677</v>
      </c>
      <c r="E23" s="2">
        <v>2422436</v>
      </c>
      <c r="F23" s="2">
        <v>43704</v>
      </c>
      <c r="G23" s="2">
        <v>2466140</v>
      </c>
      <c r="H23" s="3">
        <v>146</v>
      </c>
    </row>
    <row r="24" spans="1:8" ht="11.25">
      <c r="A24" s="1" t="s">
        <v>8</v>
      </c>
      <c r="B24" s="1" t="s">
        <v>31</v>
      </c>
      <c r="C24" s="2">
        <v>173485920</v>
      </c>
      <c r="D24" s="2">
        <v>44554224</v>
      </c>
      <c r="E24" s="2">
        <v>3128744</v>
      </c>
      <c r="F24" s="2">
        <v>32701</v>
      </c>
      <c r="G24" s="2">
        <v>3161445</v>
      </c>
      <c r="H24" s="3">
        <v>238</v>
      </c>
    </row>
    <row r="25" spans="1:8" ht="11.25">
      <c r="A25" s="1" t="s">
        <v>8</v>
      </c>
      <c r="B25" s="1" t="s">
        <v>32</v>
      </c>
      <c r="C25" s="2">
        <v>664477202</v>
      </c>
      <c r="D25" s="2">
        <v>136147801</v>
      </c>
      <c r="E25" s="2">
        <v>9543688</v>
      </c>
      <c r="F25" s="2">
        <v>144721</v>
      </c>
      <c r="G25" s="2">
        <v>9688409</v>
      </c>
      <c r="H25" s="3">
        <v>272</v>
      </c>
    </row>
    <row r="26" spans="1:8" ht="11.25">
      <c r="A26" s="1" t="s">
        <v>8</v>
      </c>
      <c r="B26" s="1" t="s">
        <v>33</v>
      </c>
      <c r="C26" s="2">
        <v>631418278</v>
      </c>
      <c r="D26" s="2">
        <v>170795771</v>
      </c>
      <c r="E26" s="2">
        <v>11998575</v>
      </c>
      <c r="F26" s="2">
        <v>361074</v>
      </c>
      <c r="G26" s="2">
        <v>12359649</v>
      </c>
      <c r="H26" s="3">
        <v>451</v>
      </c>
    </row>
    <row r="27" spans="1:8" ht="11.25">
      <c r="A27" s="1" t="s">
        <v>8</v>
      </c>
      <c r="B27" s="1" t="s">
        <v>34</v>
      </c>
      <c r="C27" s="2">
        <v>208065280</v>
      </c>
      <c r="D27" s="2">
        <v>19910606</v>
      </c>
      <c r="E27" s="2">
        <v>1376648</v>
      </c>
      <c r="F27" s="2">
        <v>8923</v>
      </c>
      <c r="G27" s="2">
        <v>1385571</v>
      </c>
      <c r="H27" s="3">
        <v>81</v>
      </c>
    </row>
    <row r="28" spans="1:8" ht="11.25">
      <c r="A28" s="1" t="s">
        <v>8</v>
      </c>
      <c r="B28" s="1" t="s">
        <v>35</v>
      </c>
      <c r="C28" s="2">
        <v>18657122468</v>
      </c>
      <c r="D28" s="2">
        <v>6512901397</v>
      </c>
      <c r="E28" s="2">
        <v>458514896</v>
      </c>
      <c r="F28" s="2">
        <v>25965124</v>
      </c>
      <c r="G28" s="2">
        <v>484480020</v>
      </c>
      <c r="H28" s="3">
        <v>8414</v>
      </c>
    </row>
    <row r="29" spans="1:8" ht="11.25">
      <c r="A29" s="1" t="s">
        <v>8</v>
      </c>
      <c r="B29" s="1" t="s">
        <v>36</v>
      </c>
      <c r="C29" s="2">
        <v>167963162</v>
      </c>
      <c r="D29" s="2">
        <v>28669878</v>
      </c>
      <c r="E29" s="2">
        <v>2025688</v>
      </c>
      <c r="F29" s="2">
        <v>12713</v>
      </c>
      <c r="G29" s="2">
        <v>2038401</v>
      </c>
      <c r="H29" s="3">
        <v>152</v>
      </c>
    </row>
    <row r="30" spans="1:8" ht="11.25">
      <c r="A30" s="1" t="s">
        <v>8</v>
      </c>
      <c r="B30" s="1" t="s">
        <v>37</v>
      </c>
      <c r="C30" s="2">
        <v>199482742</v>
      </c>
      <c r="D30" s="2">
        <v>76990061</v>
      </c>
      <c r="E30" s="2">
        <v>5508618</v>
      </c>
      <c r="F30" s="2">
        <v>37359</v>
      </c>
      <c r="G30" s="2">
        <v>5545977</v>
      </c>
      <c r="H30" s="3">
        <v>249</v>
      </c>
    </row>
    <row r="31" spans="1:8" ht="11.25">
      <c r="A31" s="1" t="s">
        <v>8</v>
      </c>
      <c r="B31" s="1" t="s">
        <v>38</v>
      </c>
      <c r="C31" s="2">
        <v>393686988</v>
      </c>
      <c r="D31" s="2">
        <v>147594731</v>
      </c>
      <c r="E31" s="2">
        <v>10235884</v>
      </c>
      <c r="F31" s="2">
        <v>81175</v>
      </c>
      <c r="G31" s="2">
        <v>10317059</v>
      </c>
      <c r="H31" s="3">
        <v>249</v>
      </c>
    </row>
    <row r="32" spans="1:8" ht="11.25">
      <c r="A32" s="1" t="s">
        <v>8</v>
      </c>
      <c r="B32" s="1" t="s">
        <v>39</v>
      </c>
      <c r="C32" s="2">
        <v>579834137</v>
      </c>
      <c r="D32" s="2">
        <v>213857935</v>
      </c>
      <c r="E32" s="2">
        <v>15035286</v>
      </c>
      <c r="F32" s="2">
        <v>149904</v>
      </c>
      <c r="G32" s="2">
        <v>15185190</v>
      </c>
      <c r="H32" s="3">
        <v>471</v>
      </c>
    </row>
    <row r="33" spans="1:8" ht="11.25">
      <c r="A33" s="1" t="s">
        <v>8</v>
      </c>
      <c r="B33" s="1" t="s">
        <v>40</v>
      </c>
      <c r="C33" s="2">
        <v>91045297</v>
      </c>
      <c r="D33" s="2">
        <v>20744719</v>
      </c>
      <c r="E33" s="2">
        <v>1463418</v>
      </c>
      <c r="F33" s="2">
        <v>103145</v>
      </c>
      <c r="G33" s="2">
        <v>1566563</v>
      </c>
      <c r="H33" s="3">
        <v>95</v>
      </c>
    </row>
    <row r="34" spans="1:8" ht="11.25">
      <c r="A34" s="1" t="s">
        <v>8</v>
      </c>
      <c r="B34" s="1" t="s">
        <v>41</v>
      </c>
      <c r="C34" s="2">
        <v>94064504</v>
      </c>
      <c r="D34" s="2">
        <v>31981487</v>
      </c>
      <c r="E34" s="2">
        <v>2266942</v>
      </c>
      <c r="F34" s="2">
        <v>34466</v>
      </c>
      <c r="G34" s="2">
        <v>2301408</v>
      </c>
      <c r="H34" s="3">
        <v>128</v>
      </c>
    </row>
    <row r="35" spans="1:8" ht="11.25">
      <c r="A35" s="1" t="s">
        <v>8</v>
      </c>
      <c r="B35" s="1" t="s">
        <v>42</v>
      </c>
      <c r="C35" s="2">
        <v>735531708</v>
      </c>
      <c r="D35" s="2">
        <v>255681891</v>
      </c>
      <c r="E35" s="2">
        <v>17909322</v>
      </c>
      <c r="F35" s="2">
        <v>310474</v>
      </c>
      <c r="G35" s="2">
        <v>18219796</v>
      </c>
      <c r="H35" s="3">
        <v>376</v>
      </c>
    </row>
    <row r="36" spans="1:8" ht="11.25">
      <c r="A36" s="1" t="s">
        <v>8</v>
      </c>
      <c r="B36" s="1" t="s">
        <v>43</v>
      </c>
      <c r="C36" s="2">
        <v>60400566</v>
      </c>
      <c r="D36" s="2">
        <v>13040793</v>
      </c>
      <c r="E36" s="2">
        <v>913349</v>
      </c>
      <c r="F36" s="2">
        <v>2075</v>
      </c>
      <c r="G36" s="2">
        <v>915424</v>
      </c>
      <c r="H36" s="3">
        <v>45</v>
      </c>
    </row>
    <row r="37" spans="1:8" ht="11.25">
      <c r="A37" s="1" t="s">
        <v>8</v>
      </c>
      <c r="B37" s="1" t="s">
        <v>44</v>
      </c>
      <c r="C37" s="2">
        <v>160502098</v>
      </c>
      <c r="D37" s="2">
        <v>59579102</v>
      </c>
      <c r="E37" s="2">
        <v>4190535</v>
      </c>
      <c r="F37" s="2">
        <v>20923</v>
      </c>
      <c r="G37" s="2">
        <v>4211458</v>
      </c>
      <c r="H37" s="3">
        <v>138</v>
      </c>
    </row>
    <row r="38" spans="1:8" ht="11.25">
      <c r="A38" s="1" t="s">
        <v>8</v>
      </c>
      <c r="B38" s="1" t="s">
        <v>45</v>
      </c>
      <c r="C38" s="2">
        <v>116836969</v>
      </c>
      <c r="D38" s="2">
        <v>14818423</v>
      </c>
      <c r="E38" s="2">
        <v>1049747</v>
      </c>
      <c r="F38" s="2">
        <v>12605</v>
      </c>
      <c r="G38" s="2">
        <v>1062352</v>
      </c>
      <c r="H38" s="3">
        <v>75</v>
      </c>
    </row>
    <row r="39" spans="1:8" ht="11.25">
      <c r="A39" s="1" t="s">
        <v>8</v>
      </c>
      <c r="B39" s="1" t="s">
        <v>46</v>
      </c>
      <c r="C39" s="2">
        <v>137332422</v>
      </c>
      <c r="D39" s="2">
        <v>25306924</v>
      </c>
      <c r="E39" s="2">
        <v>1814486</v>
      </c>
      <c r="F39" s="2">
        <v>7168</v>
      </c>
      <c r="G39" s="2">
        <v>1821654</v>
      </c>
      <c r="H39" s="3">
        <v>131</v>
      </c>
    </row>
    <row r="40" spans="1:8" ht="11.25">
      <c r="A40" s="1" t="s">
        <v>8</v>
      </c>
      <c r="B40" s="1" t="s">
        <v>47</v>
      </c>
      <c r="C40" s="2">
        <v>61648017</v>
      </c>
      <c r="D40" s="2">
        <v>14991717</v>
      </c>
      <c r="E40" s="2">
        <v>1075384</v>
      </c>
      <c r="F40" s="2">
        <v>13526</v>
      </c>
      <c r="G40" s="2">
        <v>1088910</v>
      </c>
      <c r="H40" s="3">
        <v>64</v>
      </c>
    </row>
    <row r="41" spans="1:8" ht="11.25">
      <c r="A41" s="1" t="s">
        <v>8</v>
      </c>
      <c r="B41" s="1" t="s">
        <v>48</v>
      </c>
      <c r="C41" s="2">
        <v>123120079</v>
      </c>
      <c r="D41" s="2">
        <v>33390361</v>
      </c>
      <c r="E41" s="2">
        <v>2405072</v>
      </c>
      <c r="F41" s="2">
        <v>36943</v>
      </c>
      <c r="G41" s="2">
        <v>2442015</v>
      </c>
      <c r="H41" s="3">
        <v>225</v>
      </c>
    </row>
    <row r="42" spans="1:8" ht="11.25">
      <c r="A42" s="1" t="s">
        <v>8</v>
      </c>
      <c r="B42" s="1" t="s">
        <v>49</v>
      </c>
      <c r="C42" s="2">
        <v>46075800</v>
      </c>
      <c r="D42" s="2">
        <v>15632742</v>
      </c>
      <c r="E42" s="2">
        <v>1084802</v>
      </c>
      <c r="F42" s="2">
        <v>27912</v>
      </c>
      <c r="G42" s="2">
        <v>1112714</v>
      </c>
      <c r="H42" s="3">
        <v>66</v>
      </c>
    </row>
    <row r="43" spans="1:8" ht="11.25">
      <c r="A43" s="1" t="s">
        <v>8</v>
      </c>
      <c r="B43" s="1" t="s">
        <v>50</v>
      </c>
      <c r="C43" s="2">
        <v>455177628</v>
      </c>
      <c r="D43" s="2">
        <v>172576243</v>
      </c>
      <c r="E43" s="2">
        <v>12042276</v>
      </c>
      <c r="F43" s="2">
        <v>97582</v>
      </c>
      <c r="G43" s="2">
        <v>12139858</v>
      </c>
      <c r="H43" s="3">
        <v>236</v>
      </c>
    </row>
    <row r="44" spans="1:8" ht="11.25">
      <c r="A44" s="1" t="s">
        <v>8</v>
      </c>
      <c r="B44" s="1" t="s">
        <v>51</v>
      </c>
      <c r="C44" s="2">
        <v>485518687</v>
      </c>
      <c r="D44" s="2">
        <v>174017776</v>
      </c>
      <c r="E44" s="2">
        <v>12149311</v>
      </c>
      <c r="F44" s="2">
        <v>164820</v>
      </c>
      <c r="G44" s="2">
        <v>12314131</v>
      </c>
      <c r="H44" s="3">
        <v>316</v>
      </c>
    </row>
    <row r="45" spans="1:8" ht="11.25">
      <c r="A45" s="1" t="s">
        <v>8</v>
      </c>
      <c r="B45" s="1" t="s">
        <v>52</v>
      </c>
      <c r="C45" s="2">
        <v>29875626</v>
      </c>
      <c r="D45" s="2">
        <v>9133770</v>
      </c>
      <c r="E45" s="2">
        <v>657851</v>
      </c>
      <c r="F45" s="2">
        <v>2597</v>
      </c>
      <c r="G45" s="2">
        <v>660448</v>
      </c>
      <c r="H45" s="3">
        <v>38</v>
      </c>
    </row>
    <row r="46" spans="1:8" ht="11.25">
      <c r="A46" s="1" t="s">
        <v>8</v>
      </c>
      <c r="B46" s="1" t="s">
        <v>53</v>
      </c>
      <c r="C46" s="2">
        <v>49539854</v>
      </c>
      <c r="D46" s="2">
        <v>17324947</v>
      </c>
      <c r="E46" s="2">
        <v>1196862</v>
      </c>
      <c r="F46" s="2">
        <v>11919</v>
      </c>
      <c r="G46" s="2">
        <v>1208781</v>
      </c>
      <c r="H46" s="3">
        <v>73</v>
      </c>
    </row>
    <row r="47" spans="1:8" ht="11.25">
      <c r="A47" s="1" t="s">
        <v>8</v>
      </c>
      <c r="B47" s="1" t="s">
        <v>54</v>
      </c>
      <c r="C47" s="2">
        <v>360858128</v>
      </c>
      <c r="D47" s="2">
        <v>72105935</v>
      </c>
      <c r="E47" s="2">
        <v>4984622</v>
      </c>
      <c r="F47" s="2">
        <v>140183</v>
      </c>
      <c r="G47" s="2">
        <v>5124805</v>
      </c>
      <c r="H47" s="3">
        <v>202</v>
      </c>
    </row>
    <row r="48" spans="1:8" ht="11.25">
      <c r="A48" s="1" t="s">
        <v>8</v>
      </c>
      <c r="B48" s="1" t="s">
        <v>55</v>
      </c>
      <c r="C48" s="2">
        <v>159547528</v>
      </c>
      <c r="D48" s="2">
        <v>50929228</v>
      </c>
      <c r="E48" s="2">
        <v>3575395</v>
      </c>
      <c r="F48" s="2">
        <v>211199</v>
      </c>
      <c r="G48" s="2">
        <v>3786594</v>
      </c>
      <c r="H48" s="3">
        <v>201</v>
      </c>
    </row>
    <row r="49" spans="1:8" ht="11.25">
      <c r="A49" s="1" t="s">
        <v>8</v>
      </c>
      <c r="B49" s="1" t="s">
        <v>56</v>
      </c>
      <c r="C49" s="2">
        <v>220876955</v>
      </c>
      <c r="D49" s="2">
        <v>65790454</v>
      </c>
      <c r="E49" s="2">
        <v>4707006</v>
      </c>
      <c r="F49" s="2">
        <v>22454</v>
      </c>
      <c r="G49" s="2">
        <v>4729460</v>
      </c>
      <c r="H49" s="3">
        <v>211</v>
      </c>
    </row>
    <row r="50" spans="1:8" ht="11.25">
      <c r="A50" s="1" t="s">
        <v>8</v>
      </c>
      <c r="B50" s="1" t="s">
        <v>57</v>
      </c>
      <c r="C50" s="2">
        <v>498193549</v>
      </c>
      <c r="D50" s="2">
        <v>107765977</v>
      </c>
      <c r="E50" s="2">
        <v>7587154</v>
      </c>
      <c r="F50" s="2">
        <v>73806</v>
      </c>
      <c r="G50" s="2">
        <v>7660960</v>
      </c>
      <c r="H50" s="3">
        <v>319</v>
      </c>
    </row>
    <row r="51" spans="1:8" ht="11.25">
      <c r="A51" s="1" t="s">
        <v>8</v>
      </c>
      <c r="B51" s="1" t="s">
        <v>58</v>
      </c>
      <c r="C51" s="2">
        <v>389257834</v>
      </c>
      <c r="D51" s="2">
        <v>132284140</v>
      </c>
      <c r="E51" s="2">
        <v>9307213</v>
      </c>
      <c r="F51" s="2">
        <v>92783</v>
      </c>
      <c r="G51" s="2">
        <v>9399996</v>
      </c>
      <c r="H51" s="3">
        <v>264</v>
      </c>
    </row>
    <row r="52" spans="1:8" ht="11.25">
      <c r="A52" s="1" t="s">
        <v>8</v>
      </c>
      <c r="B52" s="1" t="s">
        <v>59</v>
      </c>
      <c r="C52" s="2">
        <v>52909165</v>
      </c>
      <c r="D52" s="2">
        <v>16374935</v>
      </c>
      <c r="E52" s="2">
        <v>1168270</v>
      </c>
      <c r="F52" s="2">
        <v>1986</v>
      </c>
      <c r="G52" s="2">
        <v>1170256</v>
      </c>
      <c r="H52" s="3">
        <v>94</v>
      </c>
    </row>
    <row r="53" spans="1:8" ht="11.25">
      <c r="A53" s="1" t="s">
        <v>8</v>
      </c>
      <c r="B53" s="1" t="s">
        <v>60</v>
      </c>
      <c r="C53" s="2">
        <v>204845495</v>
      </c>
      <c r="D53" s="2">
        <v>54604548</v>
      </c>
      <c r="E53" s="2">
        <v>3963663</v>
      </c>
      <c r="F53" s="2">
        <v>130964</v>
      </c>
      <c r="G53" s="2">
        <v>4094627</v>
      </c>
      <c r="H53" s="3">
        <v>205</v>
      </c>
    </row>
    <row r="54" spans="1:8" ht="11.25">
      <c r="A54" s="1" t="s">
        <v>8</v>
      </c>
      <c r="B54" s="1" t="s">
        <v>61</v>
      </c>
      <c r="C54" s="2">
        <v>328150779</v>
      </c>
      <c r="D54" s="2">
        <v>96258130</v>
      </c>
      <c r="E54" s="2">
        <v>6627037</v>
      </c>
      <c r="F54" s="2">
        <v>53064</v>
      </c>
      <c r="G54" s="2">
        <v>6680101</v>
      </c>
      <c r="H54" s="3">
        <v>198</v>
      </c>
    </row>
    <row r="55" spans="1:8" ht="11.25">
      <c r="A55" s="1" t="s">
        <v>8</v>
      </c>
      <c r="B55" s="1" t="s">
        <v>62</v>
      </c>
      <c r="C55" s="2">
        <v>43806769</v>
      </c>
      <c r="D55" s="2">
        <v>9458001</v>
      </c>
      <c r="E55" s="2">
        <v>683033</v>
      </c>
      <c r="F55" s="2">
        <v>2546</v>
      </c>
      <c r="G55" s="2">
        <v>685579</v>
      </c>
      <c r="H55" s="3">
        <v>56</v>
      </c>
    </row>
    <row r="56" spans="1:8" ht="11.25">
      <c r="A56" s="1" t="s">
        <v>8</v>
      </c>
      <c r="B56" s="1" t="s">
        <v>63</v>
      </c>
      <c r="C56" s="2">
        <v>2347613500</v>
      </c>
      <c r="D56" s="2">
        <v>881435866</v>
      </c>
      <c r="E56" s="2">
        <v>61682006</v>
      </c>
      <c r="F56" s="2">
        <v>1596199</v>
      </c>
      <c r="G56" s="2">
        <v>63278205</v>
      </c>
      <c r="H56" s="3">
        <v>1107</v>
      </c>
    </row>
    <row r="57" spans="1:8" ht="11.25">
      <c r="A57" s="1" t="s">
        <v>8</v>
      </c>
      <c r="B57" s="1" t="s">
        <v>64</v>
      </c>
      <c r="C57" s="2">
        <v>814908847</v>
      </c>
      <c r="D57" s="2">
        <v>261894836</v>
      </c>
      <c r="E57" s="2">
        <v>18355620</v>
      </c>
      <c r="F57" s="2">
        <v>283525</v>
      </c>
      <c r="G57" s="2">
        <v>18639145</v>
      </c>
      <c r="H57" s="3">
        <v>558</v>
      </c>
    </row>
    <row r="58" spans="1:8" ht="11.25">
      <c r="A58" s="1" t="s">
        <v>8</v>
      </c>
      <c r="B58" s="1" t="s">
        <v>65</v>
      </c>
      <c r="C58" s="2">
        <v>246570641</v>
      </c>
      <c r="D58" s="2">
        <v>84155623</v>
      </c>
      <c r="E58" s="2">
        <v>5891073</v>
      </c>
      <c r="F58" s="2">
        <v>36675</v>
      </c>
      <c r="G58" s="2">
        <v>5927748</v>
      </c>
      <c r="H58" s="3">
        <v>132</v>
      </c>
    </row>
    <row r="59" spans="1:8" ht="11.25">
      <c r="A59" s="1" t="s">
        <v>8</v>
      </c>
      <c r="B59" s="1" t="s">
        <v>66</v>
      </c>
      <c r="C59" s="2">
        <v>235653770</v>
      </c>
      <c r="D59" s="2">
        <v>71184485</v>
      </c>
      <c r="E59" s="2">
        <v>5040821</v>
      </c>
      <c r="F59" s="2">
        <v>27856</v>
      </c>
      <c r="G59" s="2">
        <v>5068677</v>
      </c>
      <c r="H59" s="3">
        <v>220</v>
      </c>
    </row>
    <row r="60" spans="1:8" ht="11.25">
      <c r="A60" s="1" t="s">
        <v>8</v>
      </c>
      <c r="B60" s="1" t="s">
        <v>67</v>
      </c>
      <c r="C60" s="2">
        <v>161995720</v>
      </c>
      <c r="D60" s="2">
        <v>30217378</v>
      </c>
      <c r="E60" s="2">
        <v>2112304</v>
      </c>
      <c r="F60" s="2">
        <v>82822</v>
      </c>
      <c r="G60" s="2">
        <v>2195126</v>
      </c>
      <c r="H60" s="3">
        <v>96</v>
      </c>
    </row>
    <row r="61" spans="1:8" ht="11.25">
      <c r="A61" s="1" t="s">
        <v>8</v>
      </c>
      <c r="B61" s="1" t="s">
        <v>68</v>
      </c>
      <c r="C61" s="2">
        <v>282726790</v>
      </c>
      <c r="D61" s="2">
        <v>98876810</v>
      </c>
      <c r="E61" s="2">
        <v>6888234</v>
      </c>
      <c r="F61" s="2">
        <v>56644</v>
      </c>
      <c r="G61" s="2">
        <v>6944878</v>
      </c>
      <c r="H61" s="3">
        <v>248</v>
      </c>
    </row>
    <row r="62" spans="1:8" ht="11.25">
      <c r="A62" s="1" t="s">
        <v>8</v>
      </c>
      <c r="B62" s="1" t="s">
        <v>69</v>
      </c>
      <c r="C62" s="2">
        <v>126617007</v>
      </c>
      <c r="D62" s="2">
        <v>29299497</v>
      </c>
      <c r="E62" s="2">
        <v>2055167</v>
      </c>
      <c r="F62" s="2">
        <v>39858</v>
      </c>
      <c r="G62" s="2">
        <v>2095025</v>
      </c>
      <c r="H62" s="3">
        <v>87</v>
      </c>
    </row>
    <row r="63" spans="1:8" ht="11.25">
      <c r="A63" s="1" t="s">
        <v>8</v>
      </c>
      <c r="B63" s="1" t="s">
        <v>70</v>
      </c>
      <c r="C63" s="2">
        <v>7937660600</v>
      </c>
      <c r="D63" s="2">
        <v>2209367875</v>
      </c>
      <c r="E63" s="2">
        <v>155786114</v>
      </c>
      <c r="F63" s="2">
        <v>3862149</v>
      </c>
      <c r="G63" s="2">
        <v>159648263</v>
      </c>
      <c r="H63" s="3">
        <v>3315</v>
      </c>
    </row>
    <row r="64" spans="1:8" ht="11.25">
      <c r="A64" s="1" t="s">
        <v>8</v>
      </c>
      <c r="B64" s="1" t="s">
        <v>71</v>
      </c>
      <c r="C64" s="2">
        <v>24486289</v>
      </c>
      <c r="D64" s="2">
        <v>7572329</v>
      </c>
      <c r="E64" s="2">
        <v>533402</v>
      </c>
      <c r="F64" s="2">
        <v>1964</v>
      </c>
      <c r="G64" s="2">
        <v>535366</v>
      </c>
      <c r="H64" s="3">
        <v>36</v>
      </c>
    </row>
    <row r="65" spans="1:8" ht="11.25">
      <c r="A65" s="1" t="s">
        <v>8</v>
      </c>
      <c r="B65" s="1" t="s">
        <v>72</v>
      </c>
      <c r="C65" s="2">
        <v>192920455</v>
      </c>
      <c r="D65" s="2">
        <v>52575425</v>
      </c>
      <c r="E65" s="2">
        <v>3677222</v>
      </c>
      <c r="F65" s="2">
        <v>112111</v>
      </c>
      <c r="G65" s="2">
        <v>3789333</v>
      </c>
      <c r="H65" s="3">
        <v>155</v>
      </c>
    </row>
    <row r="66" spans="1:8" ht="11.25">
      <c r="A66" s="1" t="s">
        <v>8</v>
      </c>
      <c r="B66" s="1" t="s">
        <v>73</v>
      </c>
      <c r="C66" s="2">
        <v>113372336</v>
      </c>
      <c r="D66" s="2">
        <v>29958302</v>
      </c>
      <c r="E66" s="2">
        <v>2114664</v>
      </c>
      <c r="F66" s="2">
        <v>10930</v>
      </c>
      <c r="G66" s="2">
        <v>2125594</v>
      </c>
      <c r="H66" s="3">
        <v>127</v>
      </c>
    </row>
    <row r="67" spans="1:8" ht="11.25">
      <c r="A67" s="1" t="s">
        <v>8</v>
      </c>
      <c r="B67" s="1" t="s">
        <v>74</v>
      </c>
      <c r="C67" s="2">
        <v>771719917</v>
      </c>
      <c r="D67" s="2">
        <v>226758048</v>
      </c>
      <c r="E67" s="2">
        <v>15891956</v>
      </c>
      <c r="F67" s="2">
        <v>228339</v>
      </c>
      <c r="G67" s="2">
        <v>16120295</v>
      </c>
      <c r="H67" s="3">
        <v>440</v>
      </c>
    </row>
    <row r="68" spans="1:8" ht="11.25">
      <c r="A68" s="1" t="s">
        <v>8</v>
      </c>
      <c r="B68" s="1" t="s">
        <v>75</v>
      </c>
      <c r="C68" s="2">
        <v>152917930</v>
      </c>
      <c r="D68" s="2">
        <v>21376636</v>
      </c>
      <c r="E68" s="2">
        <v>1499591</v>
      </c>
      <c r="F68" s="2">
        <v>119736</v>
      </c>
      <c r="G68" s="2">
        <v>1619327</v>
      </c>
      <c r="H68" s="3">
        <v>85</v>
      </c>
    </row>
    <row r="69" spans="1:8" ht="11.25">
      <c r="A69" s="1" t="s">
        <v>8</v>
      </c>
      <c r="B69" s="1" t="s">
        <v>76</v>
      </c>
      <c r="C69" s="2">
        <v>182373719</v>
      </c>
      <c r="D69" s="2">
        <v>48146731</v>
      </c>
      <c r="E69" s="2">
        <v>3390091</v>
      </c>
      <c r="F69" s="2">
        <v>151799</v>
      </c>
      <c r="G69" s="2">
        <v>3541890</v>
      </c>
      <c r="H69" s="3">
        <v>176</v>
      </c>
    </row>
    <row r="70" spans="1:8" ht="11.25">
      <c r="A70" s="1" t="s">
        <v>8</v>
      </c>
      <c r="B70" s="1" t="s">
        <v>77</v>
      </c>
      <c r="C70" s="2">
        <v>3139597886</v>
      </c>
      <c r="D70" s="2">
        <v>1004170012</v>
      </c>
      <c r="E70" s="2">
        <v>70444975</v>
      </c>
      <c r="F70" s="2">
        <v>963885</v>
      </c>
      <c r="G70" s="2">
        <v>71408860</v>
      </c>
      <c r="H70" s="3">
        <v>1750</v>
      </c>
    </row>
    <row r="71" spans="1:8" ht="11.25">
      <c r="A71" s="1" t="s">
        <v>8</v>
      </c>
      <c r="B71" s="1" t="s">
        <v>78</v>
      </c>
      <c r="C71" s="2">
        <v>1375802269</v>
      </c>
      <c r="D71" s="2">
        <v>419330362</v>
      </c>
      <c r="E71" s="2">
        <v>29877458</v>
      </c>
      <c r="F71" s="2">
        <v>2768994</v>
      </c>
      <c r="G71" s="2">
        <v>32646452</v>
      </c>
      <c r="H71" s="3">
        <v>811</v>
      </c>
    </row>
    <row r="72" spans="1:8" ht="11.25">
      <c r="A72" s="1" t="s">
        <v>8</v>
      </c>
      <c r="B72" s="1" t="s">
        <v>79</v>
      </c>
      <c r="C72" s="2">
        <v>720879356</v>
      </c>
      <c r="D72" s="2">
        <v>286170940</v>
      </c>
      <c r="E72" s="2">
        <v>20050630</v>
      </c>
      <c r="F72" s="2">
        <v>538234</v>
      </c>
      <c r="G72" s="2">
        <v>20588864</v>
      </c>
      <c r="H72" s="3">
        <v>549</v>
      </c>
    </row>
    <row r="73" spans="1:8" ht="11.25">
      <c r="A73" s="1" t="s">
        <v>8</v>
      </c>
      <c r="B73" s="1" t="s">
        <v>80</v>
      </c>
      <c r="C73" s="2">
        <v>89100944</v>
      </c>
      <c r="D73" s="2">
        <v>12788036</v>
      </c>
      <c r="E73" s="2">
        <v>899484</v>
      </c>
      <c r="F73" s="2">
        <v>37023</v>
      </c>
      <c r="G73" s="2">
        <v>936507</v>
      </c>
      <c r="H73" s="3">
        <v>112</v>
      </c>
    </row>
    <row r="74" spans="1:8" ht="11.25">
      <c r="A74" s="1" t="s">
        <v>8</v>
      </c>
      <c r="B74" s="1" t="s">
        <v>81</v>
      </c>
      <c r="C74" s="2">
        <v>2588498460</v>
      </c>
      <c r="D74" s="2">
        <v>902188770</v>
      </c>
      <c r="E74" s="2">
        <v>63135854</v>
      </c>
      <c r="F74" s="2">
        <v>1518313</v>
      </c>
      <c r="G74" s="2">
        <v>64654167</v>
      </c>
      <c r="H74" s="3">
        <v>1237</v>
      </c>
    </row>
    <row r="75" spans="1:8" ht="11.25">
      <c r="A75" s="1" t="s">
        <v>8</v>
      </c>
      <c r="B75" s="1" t="s">
        <v>82</v>
      </c>
      <c r="C75" s="2">
        <v>671470030</v>
      </c>
      <c r="D75" s="2">
        <v>196192628</v>
      </c>
      <c r="E75" s="2">
        <v>13750097</v>
      </c>
      <c r="F75" s="2">
        <v>196722</v>
      </c>
      <c r="G75" s="2">
        <v>13946819</v>
      </c>
      <c r="H75" s="3">
        <v>340</v>
      </c>
    </row>
    <row r="76" spans="1:8" ht="11.25">
      <c r="A76" s="1" t="s">
        <v>8</v>
      </c>
      <c r="B76" s="1" t="s">
        <v>83</v>
      </c>
      <c r="C76" s="2">
        <v>113969819</v>
      </c>
      <c r="D76" s="2">
        <v>30655945</v>
      </c>
      <c r="E76" s="2">
        <v>2155553</v>
      </c>
      <c r="F76" s="2">
        <v>18202</v>
      </c>
      <c r="G76" s="2">
        <v>2173755</v>
      </c>
      <c r="H76" s="3">
        <v>103</v>
      </c>
    </row>
    <row r="77" spans="1:8" ht="11.25">
      <c r="A77" s="1" t="s">
        <v>8</v>
      </c>
      <c r="B77" s="1" t="s">
        <v>84</v>
      </c>
      <c r="C77" s="2">
        <v>182760623</v>
      </c>
      <c r="D77" s="2">
        <v>31150002</v>
      </c>
      <c r="E77" s="2">
        <v>2206516</v>
      </c>
      <c r="F77" s="2">
        <v>17846</v>
      </c>
      <c r="G77" s="2">
        <v>2224362</v>
      </c>
      <c r="H77" s="3">
        <v>87</v>
      </c>
    </row>
    <row r="78" spans="1:8" ht="11.25">
      <c r="A78" s="1" t="s">
        <v>8</v>
      </c>
      <c r="B78" s="1" t="s">
        <v>85</v>
      </c>
      <c r="C78" s="2">
        <v>164891571</v>
      </c>
      <c r="D78" s="2">
        <v>39593397</v>
      </c>
      <c r="E78" s="2">
        <v>2815195</v>
      </c>
      <c r="F78" s="2">
        <v>15751</v>
      </c>
      <c r="G78" s="2">
        <v>2830946</v>
      </c>
      <c r="H78" s="3">
        <v>208</v>
      </c>
    </row>
    <row r="79" spans="1:8" ht="11.25">
      <c r="A79" s="1" t="s">
        <v>8</v>
      </c>
      <c r="B79" s="1" t="s">
        <v>86</v>
      </c>
      <c r="C79" s="2">
        <v>39811034</v>
      </c>
      <c r="D79" s="2">
        <v>8956664</v>
      </c>
      <c r="E79" s="2">
        <v>625512</v>
      </c>
      <c r="F79" s="2">
        <v>15093</v>
      </c>
      <c r="G79" s="2">
        <v>640605</v>
      </c>
      <c r="H79" s="3">
        <v>37</v>
      </c>
    </row>
    <row r="80" spans="1:8" ht="11.25">
      <c r="A80" s="1" t="s">
        <v>8</v>
      </c>
      <c r="B80" s="1" t="s">
        <v>87</v>
      </c>
      <c r="C80" s="2">
        <v>186123769</v>
      </c>
      <c r="D80" s="2">
        <v>37158647</v>
      </c>
      <c r="E80" s="2">
        <v>2653275</v>
      </c>
      <c r="F80" s="2">
        <v>28301</v>
      </c>
      <c r="G80" s="2">
        <v>2681576</v>
      </c>
      <c r="H80" s="3">
        <v>198</v>
      </c>
    </row>
    <row r="81" spans="1:8" ht="11.25">
      <c r="A81" s="1" t="s">
        <v>8</v>
      </c>
      <c r="B81" s="1" t="s">
        <v>88</v>
      </c>
      <c r="C81" s="2">
        <v>152271848</v>
      </c>
      <c r="D81" s="2">
        <v>54262800</v>
      </c>
      <c r="E81" s="2">
        <v>3799954</v>
      </c>
      <c r="F81" s="2">
        <v>19999</v>
      </c>
      <c r="G81" s="2">
        <v>3819953</v>
      </c>
      <c r="H81" s="3">
        <v>159</v>
      </c>
    </row>
    <row r="82" spans="1:8" ht="11.25">
      <c r="A82" s="1" t="s">
        <v>8</v>
      </c>
      <c r="B82" s="1" t="s">
        <v>89</v>
      </c>
      <c r="C82" s="2">
        <v>129667262</v>
      </c>
      <c r="D82" s="2">
        <v>40107708</v>
      </c>
      <c r="E82" s="2">
        <v>2851685</v>
      </c>
      <c r="F82" s="2">
        <v>196205</v>
      </c>
      <c r="G82" s="2">
        <v>3047890</v>
      </c>
      <c r="H82" s="3">
        <v>130</v>
      </c>
    </row>
    <row r="83" spans="1:8" ht="11.25">
      <c r="A83" s="1" t="s">
        <v>8</v>
      </c>
      <c r="B83" s="1" t="s">
        <v>90</v>
      </c>
      <c r="C83" s="2">
        <v>2883602041</v>
      </c>
      <c r="D83" s="2">
        <v>1179990080</v>
      </c>
      <c r="E83" s="2">
        <v>83023825</v>
      </c>
      <c r="F83" s="2">
        <v>1306126</v>
      </c>
      <c r="G83" s="2">
        <v>84329951</v>
      </c>
      <c r="H83" s="3">
        <v>1511</v>
      </c>
    </row>
    <row r="84" spans="1:8" ht="11.25">
      <c r="A84" s="1" t="s">
        <v>8</v>
      </c>
      <c r="B84" s="1" t="s">
        <v>91</v>
      </c>
      <c r="C84" s="2">
        <v>98634056</v>
      </c>
      <c r="D84" s="2">
        <v>20431406</v>
      </c>
      <c r="E84" s="2">
        <v>1447952</v>
      </c>
      <c r="F84" s="2">
        <v>112331</v>
      </c>
      <c r="G84" s="2">
        <v>1560283</v>
      </c>
      <c r="H84" s="3">
        <v>95</v>
      </c>
    </row>
    <row r="85" spans="1:8" ht="11.25">
      <c r="A85" s="1" t="s">
        <v>8</v>
      </c>
      <c r="B85" s="1" t="s">
        <v>92</v>
      </c>
      <c r="C85" s="2">
        <v>43953572</v>
      </c>
      <c r="D85" s="2">
        <v>8973725</v>
      </c>
      <c r="E85" s="2">
        <v>622010</v>
      </c>
      <c r="F85" s="2">
        <v>1108</v>
      </c>
      <c r="G85" s="2">
        <v>623118</v>
      </c>
      <c r="H85" s="3">
        <v>46</v>
      </c>
    </row>
    <row r="86" spans="1:8" ht="11.25">
      <c r="A86" s="1" t="s">
        <v>8</v>
      </c>
      <c r="B86" s="1" t="s">
        <v>93</v>
      </c>
      <c r="C86" s="2">
        <v>665567190</v>
      </c>
      <c r="D86" s="2">
        <v>195707891</v>
      </c>
      <c r="E86" s="2">
        <v>13631224</v>
      </c>
      <c r="F86" s="2">
        <v>242521</v>
      </c>
      <c r="G86" s="2">
        <v>13873745</v>
      </c>
      <c r="H86" s="3">
        <v>389</v>
      </c>
    </row>
    <row r="87" spans="1:8" ht="11.25">
      <c r="A87" s="1" t="s">
        <v>8</v>
      </c>
      <c r="B87" s="1" t="s">
        <v>94</v>
      </c>
      <c r="C87" s="2">
        <v>1766878878</v>
      </c>
      <c r="D87" s="2">
        <v>516098780</v>
      </c>
      <c r="E87" s="2">
        <v>36205541</v>
      </c>
      <c r="F87" s="2">
        <v>650634</v>
      </c>
      <c r="G87" s="2">
        <v>36856175</v>
      </c>
      <c r="H87" s="3">
        <v>903</v>
      </c>
    </row>
    <row r="88" spans="1:8" ht="11.25">
      <c r="A88" s="1" t="s">
        <v>8</v>
      </c>
      <c r="B88" s="1" t="s">
        <v>95</v>
      </c>
      <c r="C88" s="2">
        <v>135872233</v>
      </c>
      <c r="D88" s="2">
        <v>18180057</v>
      </c>
      <c r="E88" s="2">
        <v>1270324</v>
      </c>
      <c r="F88" s="2">
        <v>21787</v>
      </c>
      <c r="G88" s="2">
        <v>1292111</v>
      </c>
      <c r="H88" s="3">
        <v>102</v>
      </c>
    </row>
    <row r="89" spans="1:8" ht="11.25">
      <c r="A89" s="1" t="s">
        <v>8</v>
      </c>
      <c r="B89" s="1" t="s">
        <v>96</v>
      </c>
      <c r="C89" s="2">
        <v>7153909259</v>
      </c>
      <c r="D89" s="2">
        <v>2031416836</v>
      </c>
      <c r="E89" s="2">
        <v>139731943</v>
      </c>
      <c r="F89" s="2">
        <v>3938614</v>
      </c>
      <c r="G89" s="2">
        <v>143670557</v>
      </c>
      <c r="H89" s="3">
        <v>4647</v>
      </c>
    </row>
    <row r="90" spans="3:8" ht="11.25">
      <c r="C90" s="2">
        <f>SUM($C$2:C89)</f>
        <v>82174379475</v>
      </c>
      <c r="D90" s="2">
        <f>SUM($D$2:D89)</f>
        <v>26411410502</v>
      </c>
      <c r="E90" s="2">
        <f>SUM($E$2:E89)</f>
        <v>1853841926</v>
      </c>
      <c r="F90" s="2">
        <f>SUM($F$2:F89)</f>
        <v>57114308</v>
      </c>
      <c r="G90" s="2">
        <f>SUM($G$2:G89)</f>
        <v>1910956234</v>
      </c>
      <c r="H90" s="3">
        <f>SUM($H$2:H89)</f>
        <v>44769</v>
      </c>
    </row>
    <row r="93" ht="11.25">
      <c r="B93" s="1" t="s">
        <v>97</v>
      </c>
    </row>
    <row r="94" ht="11.25">
      <c r="B94" s="1" t="s">
        <v>98</v>
      </c>
    </row>
    <row r="96" ht="11.25">
      <c r="B96" s="1" t="s">
        <v>99</v>
      </c>
    </row>
    <row r="97" ht="11.25">
      <c r="B97" s="1" t="s">
        <v>100</v>
      </c>
    </row>
  </sheetData>
  <sheetProtection/>
  <printOptions horizontalCentered="1"/>
  <pageMargins left="0.5" right="0.5" top="1" bottom="0.6" header="0.5" footer="0.25"/>
  <pageSetup fitToHeight="150" fitToWidth="1" horizontalDpi="600" verticalDpi="600" orientation="landscape" r:id="rId1"/>
  <headerFooter alignWithMargins="0">
    <oddHeader>&amp;C&amp;"Arial,Bold"&amp;9MINNESOTA SALES AND USE TAX STATISTICS
MN STATE BY COUNTY RETAIL ONLY (NAICS 44 AND 45)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Mary Buechner</cp:lastModifiedBy>
  <cp:lastPrinted>2014-03-25T18:38:34Z</cp:lastPrinted>
  <dcterms:created xsi:type="dcterms:W3CDTF">2014-03-10T15:28:18Z</dcterms:created>
  <dcterms:modified xsi:type="dcterms:W3CDTF">2014-03-25T18:38:38Z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EHMXPVJQYS55-214-2672</vt:lpwstr>
  </property>
  <property fmtid="{D5CDD505-2E9C-101B-9397-08002B2CF9AE}" pid="4" name="_dlc_DocIdItemGu">
    <vt:lpwstr>9537684f-8f92-4bc9-aaf0-bd39aece3d61</vt:lpwstr>
  </property>
  <property fmtid="{D5CDD505-2E9C-101B-9397-08002B2CF9AE}" pid="5" name="_dlc_DocIdU">
    <vt:lpwstr>http://www.revenue.state.mn.us/research_stats/_layouts/DocIdRedir.aspx?ID=EHMXPVJQYS55-214-2672, EHMXPVJQYS55-214-2672</vt:lpwstr>
  </property>
  <property fmtid="{D5CDD505-2E9C-101B-9397-08002B2CF9AE}" pid="6" name="Tax Ye">
    <vt:lpwstr>2012</vt:lpwstr>
  </property>
  <property fmtid="{D5CDD505-2E9C-101B-9397-08002B2CF9AE}" pid="7" name="City or Coun">
    <vt:lpwstr/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MN Sales and Use Tax by County, Retail Only (NAICS 44 and 45)</vt:lpwstr>
  </property>
</Properties>
</file>